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00"/>
  </bookViews>
  <sheets>
    <sheet name="Приложение 2" sheetId="6" r:id="rId1"/>
    <sheet name="Приложение 3" sheetId="7" r:id="rId2"/>
    <sheet name="Приложение 4" sheetId="8" r:id="rId3"/>
  </sheets>
  <definedNames>
    <definedName name="_xlnm.Print_Titles" localSheetId="0">'Приложение 2'!$1:$3</definedName>
    <definedName name="_xlnm.Print_Titles" localSheetId="1">'Приложение 3'!$2:$4</definedName>
  </definedNames>
  <calcPr calcId="162913"/>
</workbook>
</file>

<file path=xl/calcChain.xml><?xml version="1.0" encoding="utf-8"?>
<calcChain xmlns="http://schemas.openxmlformats.org/spreadsheetml/2006/main">
  <c r="G8" i="6" l="1"/>
  <c r="G5" i="8" l="1"/>
  <c r="G25" i="6"/>
  <c r="G12" i="6"/>
  <c r="G5" i="6"/>
  <c r="G8" i="8" l="1"/>
  <c r="G43" i="6"/>
  <c r="G42" i="6"/>
  <c r="G34" i="6"/>
  <c r="G27" i="6"/>
  <c r="G14" i="6"/>
  <c r="G9" i="7"/>
  <c r="G6" i="7"/>
  <c r="G38" i="6" l="1"/>
  <c r="G36" i="6"/>
  <c r="G35" i="6"/>
  <c r="G40" i="6" l="1"/>
  <c r="G12" i="7" l="1"/>
</calcChain>
</file>

<file path=xl/sharedStrings.xml><?xml version="1.0" encoding="utf-8"?>
<sst xmlns="http://schemas.openxmlformats.org/spreadsheetml/2006/main" count="328" uniqueCount="165">
  <si>
    <t>№ п/п</t>
  </si>
  <si>
    <t>Комментарий</t>
  </si>
  <si>
    <t>Наименование системного мероприятия</t>
  </si>
  <si>
    <t>Срок исполнения мероприятия</t>
  </si>
  <si>
    <t>Результат исполнения мероприятия</t>
  </si>
  <si>
    <t>Уровень достижения, %</t>
  </si>
  <si>
    <t>Проведение конгрессно-выставочных мероприятий с участием товаропроизводителей Краснодарского края</t>
  </si>
  <si>
    <t>Содействие повышению качества и культуры в торговле и сервисе</t>
  </si>
  <si>
    <t>Упорядочение и развитие сферы дорожного сервиса в рамках деятельности межведомственной комиссии по изучению состояния объектов дорожного сервиса на территории Краснодарского края</t>
  </si>
  <si>
    <t xml:space="preserve">Организация участия в конгрессно-выставочных мероприятиях 
федерального, межрегионального и регионального уровней предприятий, товары которых отмечены знаком качества «Сделано на Кубани» 
</t>
  </si>
  <si>
    <t>Содействие развитию многоформатной торговли, в том числе интернет-торговли</t>
  </si>
  <si>
    <t xml:space="preserve">Содействие проведению закупочных сессий торговыми сетевыми компаниями с региональными товаропроизводителями
</t>
  </si>
  <si>
    <t xml:space="preserve">Расширение практики применения совместных закупок </t>
  </si>
  <si>
    <t>Проведение мониторинга с целью определения административных барьеров, экономических ограничений, иных факторов, являющихся барьерами для входа на рынок (выхода с рынка), и их устранение</t>
  </si>
  <si>
    <t>Оптимизация процессов предоставления государственных услуг, относящихся к полномочиям Краснодарского края, а также муниципальных услуг для субъектов предпринимательской деятельности путем сокращения сроков их оказания и снижения их стоимости</t>
  </si>
  <si>
    <t>Проведение оценки регулирующего воздействия проектов муниципальных нормативных правовых актов и экспертизы муниципальных нормативных правовых актов, затрагивающих вопросы осуществления предпринимательской и инвестиционной деятельности</t>
  </si>
  <si>
    <t>Улучшение условий ведения предпринимательской и инвестиционной деятельности в Краснодарском крае</t>
  </si>
  <si>
    <t xml:space="preserve">Реализация мер по предоставлению налоговых льгот отдельным категориям налогоплательщиков, осуществляющих деятельность на товарных рынках Краснодарского края </t>
  </si>
  <si>
    <t xml:space="preserve">Повышение эффективности системы государственного управления регионом и удовлетворенности получателями качеством и условиями предоставления государственных (муниципальных) услуг через реализацию проекта «Бережливая Кубань» </t>
  </si>
  <si>
    <t>Разработка, утверждение и выполнение комплекса мероприятий (программы) по эффективному управлению государственными и муниципальными предприятиями и учреждениями, акционерными обществами с государственным участием, государственными и муниципальными некоммерческими организациями, наделенными правом осуществления предпринимательской деятельности</t>
  </si>
  <si>
    <t>Опубликование и актуализация на официальном портале исполнительных органов государственной власти Краснодарского края в сети «Интернет» информации об объектах недвижимого имущества, находящихся в государственной собственности Краснодарского края, включая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обременение правами третьих лиц</t>
  </si>
  <si>
    <t xml:space="preserve">Выявление факторов, сдерживающих развитие конкуренции на территории Краснодарского края </t>
  </si>
  <si>
    <t>Проведение мониторинга состояния и развития конкуренции на товарных рынках Краснодарского края</t>
  </si>
  <si>
    <t>Реализация мероприятий регионального проекта «Системные меры по повышению производительности труда» с целью создания новых форматов поддержки предприятий-участников для сохранения непрерывной заинтересованности в улучшениях и росте производительности труда, включая поддержку выхода на новые рынки (внутренние и внешние), участие в пилотных проектах по цифровой трансформации</t>
  </si>
  <si>
    <t>Реализация мероприятий регионального проекта «Адресная поддержка повышения производительности труда на предприятиях» с целью совершенствования бизнес-моделей предприятий и внедрение изменений, касающихся в том числе управления, производства, логистики, сбыта</t>
  </si>
  <si>
    <t>Реализация мероприятий по вовлечению потенциальных предприятий Краснодарского края в национальный проект «Производительность труда»</t>
  </si>
  <si>
    <t>Организация проведения опросов по вопросам состояния доступности и удовлетворенности населения работой финансовых организаций, расположенных на территории Краснодарского края, и предоставляемыми ими услугами</t>
  </si>
  <si>
    <t>Организация проведения социологического исследования уровня финансовой грамотности и доступности финансовых услуг в Краснодарском крае</t>
  </si>
  <si>
    <t>Проведение мониторинга и анализа практики применения антимонопольного законодательства</t>
  </si>
  <si>
    <t>Внедрение лучших региональных практик содействия развитию конкуренции и практик содействия развитию конкуренции, рекомендованных для внедрения на территории субъектов Российской Федерации</t>
  </si>
  <si>
    <t>Проведение обучающих семинаров по вопросам реализации законодательства о контрактной системе в сфере закупок, развития конкуренции и внедрения внутреннего контроля соблюдения антимонопольного законодательства (выездные зональные совещания и (или) обучение с применением дистанционных технологий)</t>
  </si>
  <si>
    <t>Определение состава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t>
  </si>
  <si>
    <t>Обеспечение приватизации либо перепрофилирование (изменение целевого назначения имущества)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t>
  </si>
  <si>
    <t>Разработка, корректировка, реализация и мониторинг планов мероприятий по содействию развитию конкуренции в курируемых сферах деятельности (далее – ведомственные планы мероприятий) и планов мероприятий («дорожных карт») по содействию развитию конкуренции в муниципальных районах и городских округах (далее – муниципальные планы мероприятий) по реализации мероприятий «дорожной карты» по содействию развитию конкуренции</t>
  </si>
  <si>
    <t>Проведение мониторинга, анализа и оценки состояния и развития конкуренции на товарных рынках Краснодарского края</t>
  </si>
  <si>
    <t>Осуществление мониторинга информационных ресурсов Краснодарского края по выявлению проблемных вопросов на региональных товарных рынках, включая степень удовлетворенности потребителей качеством и доступностью товаров, работ и услуг, а также состоянием ценовой конкуренции</t>
  </si>
  <si>
    <t>Формирование информационного отчета в уполномоченный орган по содействию развитию конкуренции в Краснодарском крае</t>
  </si>
  <si>
    <t>Размещение на официальных сайтах органов исполнительной власти Краснодарского края, ответственных за реализацию государственной политики по развитию конкуренции, в сети «Интернет» информации о результатах реализации государственной политики по развитию конкуренции, в том числе положений Национального плана</t>
  </si>
  <si>
    <t>Формирование рейтинга муниципальных районов и городских округов в части их деятельности по содействию развитию конкуренции и обеспечению условий для благоприятного инвестиционного климата</t>
  </si>
  <si>
    <t>Подготовка доклада о состоянии и развитии конкуренции на товарных рынках Краснодарского края</t>
  </si>
  <si>
    <t>Внедрение лучших региональных практик содействия развитию конкуренции, рекомендованных для внедрения на территории субъектов Российской Федерации</t>
  </si>
  <si>
    <t>Организация мероприятий по информационно-методической поддержке заказчиков Краснодарского края</t>
  </si>
  <si>
    <t>Создание и осуществление деятельности рабочей группы (иного совещательного органа) по формированию отраслевой конкурентной политики с участием представителей бизнеса и общественных организаций</t>
  </si>
  <si>
    <t>Создание и осуществление деятельности рабочей группы (иного совещательного органа) по содействию развитию конкуренции в муниципальных образованиях Краснодарского края</t>
  </si>
  <si>
    <t>Статус</t>
  </si>
  <si>
    <t>МО</t>
  </si>
  <si>
    <t>Курганинский район</t>
  </si>
  <si>
    <t xml:space="preserve">ежегодно, в соответствии с утверждённым кален-дарным планом меро-приятий </t>
  </si>
  <si>
    <t>2022-2025</t>
  </si>
  <si>
    <t>выполнено</t>
  </si>
  <si>
    <t>2022-2026</t>
  </si>
  <si>
    <t>2022-2024</t>
  </si>
  <si>
    <t xml:space="preserve">в целях эффективного управления муниципальными унитарными предприятиями осуществлены мероприятия, направленные на оптимизацию и сокращение количества муниципальных унитарных предприятий путем прекращения деятельности предприятий, которые напрямую не связаны с выполнением функций органа местного самоуправления:
1)оценка результатов деятельности муниципальных унитарных предприятий на основании применения общих экономический индикаторов;
2)мероприятия по ликвидации и реорганизации муниципальных унитарных предприятий;
3)мероприятия по подготовке  муниципальных унитарных предприятий к приватизации. В отношении муниципальных учреждений согласовывается передача по договорам аренды и договорам безвозмездного пользования муниципального имущества.  </t>
  </si>
  <si>
    <t>до 31 декабря 2025 г.</t>
  </si>
  <si>
    <t>Проведение мониторинга потребности отраслевых организаций Курганинского района в квалифицированных кадрах и формирование прогноза дополнительной потребности в кадрах, в том числе для реализации инвестиционных проектов</t>
  </si>
  <si>
    <t>Реализация мероприятий подпрограммы «Финансовое просвещение населения Краснодарского края» государственной программы Краснодарского края «Социально-экономическое и инновационное развитие Краснодарского края», утверждённой постановлением главы администрации (губернатора) Краснодарского края от 5.10.2015 г. № 943</t>
  </si>
  <si>
    <t>План</t>
  </si>
  <si>
    <t>Факт</t>
  </si>
  <si>
    <t>1. Мероприятия, направленные на развитие конкурентоспособности товаров, работ, услуг субъектов малого и среднего предпринимательства</t>
  </si>
  <si>
    <t>1.1</t>
  </si>
  <si>
    <t>1.5</t>
  </si>
  <si>
    <t>2. Мероприятия, направленные на обеспечение прозрачности и доступности закупок товаров, работ, услуг, осуществляемых с использованием конкурентных способов определения поставщиков (подрядчиков, исполнителей)</t>
  </si>
  <si>
    <t>3.1</t>
  </si>
  <si>
    <t>3.2</t>
  </si>
  <si>
    <t>3.5</t>
  </si>
  <si>
    <t>4.1</t>
  </si>
  <si>
    <t>4.2</t>
  </si>
  <si>
    <t>5. Мероприятия, направленные на создание условий для недискриминационного доступа хозяйствующих субъектов на товарные рынки</t>
  </si>
  <si>
    <t>5.1</t>
  </si>
  <si>
    <t>5.2</t>
  </si>
  <si>
    <t>5.3</t>
  </si>
  <si>
    <t>10. Мероприятия, направленные на повышение в Краснодарском крае цифровой грамотности населения, государственных гражданских служащих и работников бюджетной сферы в рамках соответствующей региональной программы</t>
  </si>
  <si>
    <t>10.1</t>
  </si>
  <si>
    <t>10.2</t>
  </si>
  <si>
    <t>12.1</t>
  </si>
  <si>
    <t>13.1</t>
  </si>
  <si>
    <t>13.3</t>
  </si>
  <si>
    <t>13.4</t>
  </si>
  <si>
    <t>17.1</t>
  </si>
  <si>
    <t>18.1</t>
  </si>
  <si>
    <t>18.2</t>
  </si>
  <si>
    <t>20.1</t>
  </si>
  <si>
    <t>20.2</t>
  </si>
  <si>
    <t>20.4</t>
  </si>
  <si>
    <t>20. Мероприятия, направленные на обучение государственных гражданских служащих органов исполнительной власти Краснодарского края и работников их подведомственных предприятий и учреждений основам государственной политики в области развития конкуренции и антимонопольного законодательства РФ</t>
  </si>
  <si>
    <t>18. Мероприятия, направленные на увеличение доли опрошенного населения, положительно оценивающего удовлетворенность (полностью или частично удовлетворенного) работой хотя бы одного типа финансовых организаций, осуществляющих свою деятельность на территории Краснодарского края</t>
  </si>
  <si>
    <t>17. Мероприятия, направленные на повышение уровня финансовой грамотности населения (потребителей) и субъектов МСП, в том числе путем увеличения доли населения Краснодарского края, прошедшего обучение по повышению финансовой грамотности в рамках Стратегии повышения финансовой грамотности в РФ на 2017-2023 годы, утвержденной распоряжением Правительства РФ от 25.09.2017 г. №2039-р</t>
  </si>
  <si>
    <t>11. Рынок санаторно-курортных и туристских услуг</t>
  </si>
  <si>
    <t xml:space="preserve">2022-2025 </t>
  </si>
  <si>
    <t>Содействие в классификации объектов туристской индустрии, включающих гостиницы и иные средства размещения, горнолыжные трассы и пляжи</t>
  </si>
  <si>
    <t xml:space="preserve">информирование субъектов МСП, а также организаций, образующих инфраструктуру поддержки субъектов МСП, о свободном имуществе, находящемся муниципальной собственности осуществляется посредством публикации в газете "Курганинские известия", публикации на официальном сайте администрации Курганинского района, а также путем размещения информации на инвест-портале Курганинского района. В рамках имущественной поддержки субъектов МСП, в каждом поселении утверждены Перечни имущества, предназначенного для предоставления субъектам МСП.  
</t>
  </si>
  <si>
    <t>В рамках реализации регионального проекта «Цифровая образовательная среда» национального проекта «Образование» планируется разработка и реализация программы профессиональной переподготовки руководителей образовательных организаций и органов местного самоуправления муниципальных образований Краснодарского края, осуществляющих управление в сфере образования, по внедрению и функционированию в образовательных организациях целевой модели цифровой образовательной среды (человек)</t>
  </si>
  <si>
    <t>Обучение государственных гражданских и муниципальных служащих (человек)</t>
  </si>
  <si>
    <t xml:space="preserve">на официальном сайте администрации района в разделе «Имущественная поддержка МСП» размещен реестр муниципального имущества, включая Курганинское городское и сельские поселения района
https://www.admkurganinsk.ru/msp/reestr/;
«Перечень свободных земельных участков, возможных для предоставления»
https://www.admkurganinsk.ru/region/asset/index.php.
</t>
  </si>
  <si>
    <t>2023-2025</t>
  </si>
  <si>
    <t>Информирование субъектов МСП, физических лиц, не являющихся ИП и применяющих специальный налоговый режим "Налог на профессиональный доход", а также организаций, образующих инфраструктуру поддержки субъектов МСП, о свободном имуществе, находящемся в  собственности Краснодарского края и муниципальной собственности муниципальных образований Краснодарского края, включенном в перечни имущества, утвержденные в соответствии с частью 4 статьи 18 Федерального закона от 24 июля 2007 г. № 209-ФЗ «О развитии малого и среднего предпринимательства в Российской Федерации» (далее – Федеральный закон № 209-ФЗ), путем размещения соответствующей информации на официальном сайте (интернет-портале) МСП Краснодарского края (www.mbkuban.ru), а также на инвестиционных порталах муниципальных районов и городских округов Краснодарского края</t>
  </si>
  <si>
    <t xml:space="preserve">на постоянной основе размещается на официальном сайте в сети «Интернет» администрации МО Курганинский район в разделе «Закупки» информационно-методическая информация для заказчиков.  В разделе "Закупки" размещены ссылки на страницы: официальный сайт Единой информационной системы в сфере закупок http://www.zakupki.gov.ru/, Региональная информационная система Краснодарского края, используемая в сфере закупок для обеспечения государственных и муниципальных нужд https://zakupki.krasnodar.ru/, официальный сайт Департамента по регулированию контрактной системы Краснодарского края https://drcs.krasnodar.ru/, официальный сайт Министерства экономики Краснодарского края http://economy.krasnodar.ru/, официальный сайт Федеральной антимонопольной службы http://fas.gov.ru/. 
</t>
  </si>
  <si>
    <t>Х</t>
  </si>
  <si>
    <t>12. Мероприятия, направленные на обеспечение равных условий доступа к информации об имуществе Краснодарского края и имуществе, находящемся в собственности муниципальных образований, в том числе имуществе, включаемом в перечни для предоставления на льготных условиях субъектам МСП, о реализации такого имущества или предоставлении его во владение и (или) пользование, а также о ресурсах всех видов, находящихся в государственной собственности Краснодарского края и муниципальной собственности, путем размещения указанной информации на официальном сайте РФ в сети "Интернет" для размещения информации о проведении торгов (www.torgi.gov.ru) и на официальном сайте уполномоченного органа в сети "Интернет"</t>
  </si>
  <si>
    <t xml:space="preserve">13. Мероприятия, направленные на мобильность трудовых ресурсов, способствующих повышению эффективности труда, включающую предварительное исследование потребностей товарного рынка, обучение и привлечение рабочей силы с квалификацией, соответствующей потребностям товарного рынка, в том числе привлечение высококвалифицированной рабочей силы из-за рубежа </t>
  </si>
  <si>
    <t>23. Мероприятия, направленные на определение состава имущества, находящегося в собственности Краснодарского края, не используемого для реализации функций и полномочий органов государственной власти субъектов РФ, и его приватизацию</t>
  </si>
  <si>
    <t>Участие в реализации региональной инвестиционной политики: формирование информации об инвестиционных проектах в сфере развития курортов и туризма; участие в привлечении инвестиций в развитие санаторно-курортного и туристского комплекса Краснодарского края; обеспечение проработки инвестиционных проектов в сфере курортов и туризма в муниципальных образованиях</t>
  </si>
  <si>
    <t>Реализация мероприятий, направленных на развитие санаторно-курортной и туристской отрасли Краснодарского края</t>
  </si>
  <si>
    <t>на официальном сайте администрации МО Курганинский район создан раздел "Стандарт развития конкуренции"  в котором, на постоянной размещается актуальная информация реализации государственной политики по развитию конкуренции, в том числе положений Национального плана.</t>
  </si>
  <si>
    <t>постановлением администрации МО Курганинский район от 21.11.2016 г. № 915 утвержден состав рабочей группы по содействию развитию конкуренции на территории МО Курганинский район (с изменениями от 11.10.2018 г. № 1131). В рабочую группы по содействию развитию конкуренции на территории МО Курганинский район входят: президент союза предпринимателей Курганинского   района, уполномоченный представитель по защите прав предпринимателей в МО Курганинский район.</t>
  </si>
  <si>
    <t xml:space="preserve">на территории Курганинского района осуществляют деятельность 9 средств размещения, из них 8 коллективных, 1 индивидуальное. В настоящее время свидетельство о присвоении гостинице определенной категории имеют 8 гостиниц. Гостевой дом «Версаль» имеет разрешенный вид использования объекта капитального строительства - «жилой дом». Получен сертификат соответствия на услуги меблированных комнат по предоставлению временного жилья в местах отдыха и прочих местах для краткосрочного проживания. Вид разрешенного использования объекта капитального строительства установлен: гостевой дом, наименование: жилой дом с номерами для кратковременного проживания. Изменения внесены в единый государственный реестр недвижимости. </t>
  </si>
  <si>
    <t>Информация о реализации мероприятий стратегических, программных и иных документов, реализация которых оказывает влияние на состояние конкуренции на товарных рынках Краснодарского края  
конкуренции в субъектах Российской Федерации (в соответствии с распоряжением от 16.12.2019 № 416-р по итогам 2024 года  (в ред. от 25.12.2024 № 327-р), приказом министерства экономики Краснодарского края от 8.06.2023 г. № 64)</t>
  </si>
  <si>
    <t>на V Муниципальном инвестиционном форуме в феврале 2023 года подписан Протокол о намерениях по взаимодействию в сфере инвестиций с ИП Даниеловым А.П. по реализации инвестиционного проекта "Организация базы отдыха" в г. Курганинске, который предусматривает размещение туристических домиков, беседок для отдыха, детской и спортивной площадок, бассейна, административных помещений. Объем инвестиций по проекту составит 115,0 млн. рублей, планируется создание 10 новых рабочих мест.</t>
  </si>
  <si>
    <t>Информирование об участии в мероприятиях, направленных на популяризацию и продвижение санаторно-курортного и туристского комплекса Краснодарского края (МО Курганинский район), в том числе участие в отраслевых выставочных мероприятиях, ярмарках</t>
  </si>
  <si>
    <t>по итогам 2024 года подготовлен отчет «Состояние и развитие конкурентной среды на товарных рынках  муниципального образования Курганинский район» (протокол №1 от 29 января 2025 г.).</t>
  </si>
  <si>
    <t xml:space="preserve">1.Как вовлекать дошкольников в научно-техническое творчество? ("Смартека").                                                                                                    2. Как содействовать профессиональному самоопределению учащихся?   ("Смартека").                                                                                                                                                                                                                                                3. Инвестиционный портал (Белая книга).                                                         4. Создание креативного литературного арт-пространства  в библиотеке ("Управленческие практики для регионов"). </t>
  </si>
  <si>
    <t xml:space="preserve">1.Как вовлекать дошкольников в научно-техническое творчество? ("Смартека").                                                                                                    2. Как содействовать профессиональному самоопределению учащихся?   ("Смартека").                                                                                                                                                                                                                                       3. Инвестиционный портал (Белая книга).                                                         4. Создание креативного литературного арт-пространства  в библиотеке ("Управленческие практики для регионов"). </t>
  </si>
  <si>
    <t>мониторинг состояния и развития конкурентной среды на товарных рынках, определения административных барьеров, экономических ограничений, иных факторов, являющихся барьерами для входа на рынок (выхода с рынка) проводится в ноябре месяца текущего года.</t>
  </si>
  <si>
    <t>постановлением администрации МО Курганинский район от 28.01.2025 г. № 42 внесены изменения в план мероприятий ("дорожной карты") по содействию развитию конкуренции на территории МО Курганинский район.</t>
  </si>
  <si>
    <t>3. Мероприятия, направленные на устранение избыточного государственного и муниципального регулирования, а также на снижение административных барьеров</t>
  </si>
  <si>
    <t>4. Мероприятия, направленные на совершенствование процессов управления в рамках полномочий органов исполнительной власти Краснодарского края или органов местного самоуправления муниципальных образований Краснодарского края, закрепленных за ними законодательством РФ, объектами государственной собственности Краснодарского края и муниципальной собственности, а также на ограничение влияния государственных и муниципальных предприятий на конкуренцию</t>
  </si>
  <si>
    <t xml:space="preserve">актуальны семинары и вебинары, связанные с проблемами при реализации федеральных государственных образовательных стандартов, при подготовке к ОГЭ и ЕГЭ, организацией доступной среды для обучающихся с ограниченными возможностями здоровья, организованные министерством образования Краснодарского края и ЦНППМПР, где педагоги района также принимают активное участие и повышают свою компетентность.
Различные платформы для проведения вебинаров предоставляют возможность использования таких модулей, как чат, опрос, демонстрация контента, совместная работа и др. Их сочетание позволяет не просто проводить семинары, но и организовывать разнообразную совместную деятельность участников вебинара. Организация повышения квалификации педагогических работников на уровне города, края, способствует целенаправленности и систематизации методической работы, что повышает качество и эффективность, позволяет сформировать группу профессионалов по актуальным проблемам образования, предупредить ошибки образовательных организаций во внедрении передового опыта, инноваций. Исходя из вышесказанного, можно сделать вывод, что работа с педагогическими кадрами помогала профессионально-педагогической деятельности педагогов, их готовности осваивать и внедрять инновации.
</t>
  </si>
  <si>
    <t>на территории района Расположено 10 объектов туристического показа, в том числе 3 объекта сельского (аграрного) туризма: «Курганинский исторический музей», Храм Вознесения Господня, мемориальный комплекс «Ника», Арка (из фильма «Кубанские казаки»), памятный знак народной артистке СССР К.С. Лучко, агротуристический комплекс «Клевая рыбалка», пляж «Две зари», «Домик рыбака», Храм Святителя Дмитрия Ростовского, усадьба «Екатерина».</t>
  </si>
  <si>
    <t>в торговых сетевых магазинах осуществляющих деятельность на территории района реализуется продукция местных товаропроизводителей: ООО "Хлебокомбинат Курганинский" (хлеб и хлебобулочные изделия),  ООО "Кубанский продукт" (замороженные полуфабрикаты), ИП Нефедов Д.Н. (мороженое) -правообладатель товарного знака, изготовитель ООО "Кубань-мороженое",  ООО "Здоровые продукты", а также реализуется продукция кубанских товаропроизводителей.</t>
  </si>
  <si>
    <t>Участие в  обучающих мероприятиях и тренингах по вопросам содействия развитию конкуренции, а также повышения качества процессов, связанных с предоставлением услуг, влияющих на конкуренцию (ед.)</t>
  </si>
  <si>
    <t>1</t>
  </si>
  <si>
    <t>2</t>
  </si>
  <si>
    <t>3</t>
  </si>
  <si>
    <t>1.2</t>
  </si>
  <si>
    <t>1.3</t>
  </si>
  <si>
    <t>1.4</t>
  </si>
  <si>
    <t>1.6</t>
  </si>
  <si>
    <t>2.1</t>
  </si>
  <si>
    <t>3.3</t>
  </si>
  <si>
    <t>3.4</t>
  </si>
  <si>
    <t>13.2</t>
  </si>
  <si>
    <t>20.3</t>
  </si>
  <si>
    <t>23.1</t>
  </si>
  <si>
    <t>23.2</t>
  </si>
  <si>
    <t>10</t>
  </si>
  <si>
    <t>11</t>
  </si>
  <si>
    <t>4</t>
  </si>
  <si>
    <t>по итогам 2024 года министерством экономики Краснодарского края сформирован рейтинг муниципальных образований Краснодарского края по содействию развитию конкуренции и обеспечению условий для благоприятного инвестиционного климата Курганинскому району в комплексной оценке присвоено 8 место, в том числе по обеспечению условий для благоприятного инвестиционного климата 15 место,   по содействию развитию конкуренции 8 место.</t>
  </si>
  <si>
    <t>информация о проводимых мероприятиях, направленных на популяризацию и продвижение санаторно-курортного и туристского комплекса, в том числе об участии в выставочных мероприятиях, ярмарках   регулярно доводится до руководителей организаций санаторно-курортных и туристских услуг, осуществляющих деятельность на территории района. В июне месяце ИП Афанасьева Е.В. (усадьба "Екатерины") прошла курс обучения в Школе агротуризма с 26 по 28 июня 2025 г. в г. Анапе.</t>
  </si>
  <si>
    <t>на уровне муниципального образования утверждено                                                   55 административных регламентов предоставления муниципальных услуг и функций. Информация по всем действующим административным регламента опубликована на Едином портале государственных и муниципальных услуг (функций) (https://www.gosuslugi.ru/) и Портале государственных услуг Краснодарского края (http://pgu.krasnodar.ru/). Проведенная работа по внедрению административных регламентов позволила установить на территории МО единый унифицированный порядок предоставления муниципальных услуг в части сроков предоставления, перечня необходимых документов, ответственности исполнителей за нарушение порядка и сроков предоставления услуги и обеспечить доступность получения государственных и муниципальных услуг  по принципу «одного окна», а также на основе экстерриториальности. На базе МФЦ определено приоритетное окно для предоставления услуг Федеральной корпорацией по развитию малого и среднего предпринимательства, направленное на содействие созданию и развитию субъектов МСП.</t>
  </si>
  <si>
    <t>в мае месяце сотрудники администрации МО Курганинский район прошли обучение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t>
  </si>
  <si>
    <t>прогноз потребности в квалифицированных кадрах направлен в министерство труда и социального развития Краснодарского края</t>
  </si>
  <si>
    <t>отчеты об исполнении "дорожных карт" направлены в министерство экономики Краснодарского края в установленные сроки с пояснительной запиской.</t>
  </si>
  <si>
    <t>плановое значение годовое</t>
  </si>
  <si>
    <t>для реализации продукции овощеводства – для мелких товаропроизводителей успешно работают ярмарки выходного дня в г. Курганинске и социальные ряды сезонной торговли в поселениях. «Социальные ряды» осуществляют деятельность в ежедневном режиме и на бесплатной основе. Продукция на ярмарке «Выходного дня» реализуется по ценам ниже среднерыночных на 5-10%, что является одним из условий участия товаропроизводителей в ярмарках. Для крупных производителей функционирует «Единый центр дистанционного спутникового мониторинга Краснодарского края по реализации сельскохозяйственной продукции (АГРОПОРТАЛ) - специалисты поселений совместно с отделом по развитию малых форм хозяйствования размещают информацию о сельхоз товаропроизводителях (контактные данные и ассортимент продукции) желающих реализовать свою продукцию. По реализации продукции животноводства функционирует 5 боен, малые формы хозяйствования могут не только реализовать животных, но и произвести убой для собственных нужд. Закупку молока в ЛПХ осуществляют 5 предпринимателей.</t>
  </si>
  <si>
    <t>3.6</t>
  </si>
  <si>
    <t>Системные мероприятия, направленные на развитие конкуренции в Краснодарском крае по итогам 3 квартала 2025 года
(в соответствии с распоряжением от 16.12.2019 № 416-р (в ред. от 25.12.2024 № 327-р), приказом министерства экономики Краснодарского края от 8.06.2023 г. № 64</t>
  </si>
  <si>
    <t>Организационно-методическое обеспечение реализации в Краснодарском крае стандарта развития 
конкуренции в субъектах Российской Федерации по итогам 3 квартала 2025 года (в соответствии с распоряжением от 16.12.2019 № 416-р (в ред. от 25.12.2024 № 327-р), приказом министерства экономики Краснодарского края от 8.06.2023 г. № 64</t>
  </si>
  <si>
    <t xml:space="preserve">в соответствии с постановлением администрации МО Курганинский район № 23 от 21.01.2019 г. Об организации системы внутреннего обеспечения соответствия требованиям антимонопольного законодательства в администрации МО Курганинский район, проводится ежеквартальный мониторинг практики применения администрацией МО Курганинский район антимонопольного законодательства. По итогам 3-го кв. 2025 г. жалобы юридических лиц и индивидуальных предпринимателей по вопросам применения или возможного нарушения требований антимонопольного законодательства в Краснодарское УФАС России в отношении администрацией района включая подведомственные учреждения не поступали.
Проведенный анализ позволяет сделать вывод об эффективной работе администрации района и структурных подразделений в данном направлении и соблюдении нормативных требований в сфере защиты конкуренции.
</t>
  </si>
  <si>
    <t>в 3-ом  квартале  2025 г. на информационных ресурсах, проблемных вопросов на товарных рынках МО не выявлено.</t>
  </si>
  <si>
    <t xml:space="preserve">проведено одно заседание рабочей группы по содействию развитию конкуренции на территории МО Курганинский район, на котором  рассмотрены следующие вопросов: Об итогах исполнения плана мероприятий («дорожной карты»)  по содействию развитию конкуренции на товарных рынках на территории муниципального образования Курганинский район за  3 квартал 2025 г. и выполнение показателей в соответствии с распоряжением главы администрации (губернатора) Краснодарского края от 16.12.2019 г. № 416-р «Об утверждении плана мероприятий («дорожной карты») по содействию развитию конкуренции в Краснодарском крае»
</t>
  </si>
  <si>
    <t>в 3 кв. 2025 г. приступили к реализации  проектов в рамках "Бережливая Кубань" 2 детских сада: «Бережливость - это богатство», «Берегиня-бережливые технологии в образовательном пространстве».</t>
  </si>
  <si>
    <t>постановление администрации МО Курганинский район от 28.12.2022 г. №1562 "О предоставлении отсрочки уплаты арендной платы по договорам аренды земельных участков, договоров аренды муниципального имущества, находящихся в собственности муниципального образования Курганинский район, на период прохождения военной службы или оказания добровольного содействия в выполнении задач, возложенных на Вооруженные Силы Российской федерации".  Нормативно-правовыми актами Курганинского городского и сельскими поселениями района установлены льготы в размере 50% от суммы земельного налога сроком на 2-3 года для налогоплательщиков, осуществляющих реализацию инвестиционных проектов в форме капитальных вложений. Льгота на арендную плату за земельные участки, предоставленные в аренду без проведения торгов, для реализации масштабных инвестиционных проектов, в размере 0,34% от кадастровой стоимости (постановление администрации МО Курганинский район от 26.04.2016 г. № 296 «О Порядке определения размера арендной платы, а также порядке, условиях и сроках внесения арендной платы за земельные участки, находящиеся в собственности МО Курганинский район, предоставленные в аренду без торгов» (с изменениями от 9.03.2023 г. № 188); постановление администрации  Курганинского городского поселения Курганинского района от 12 мая 2016 г. № 538 «О порядке определения размера арендной платы, а также порядке, условиях и сроках внесения арендной платы за земельные участки, находящиеся в муниципальной собственности  Курганинского городского поселения Курганинского района, предоставленные в аренду без торгов» (с изменениями от 20.12.2023 г. № 1970).</t>
  </si>
  <si>
    <t xml:space="preserve">проведена оценка регулирующего воздействия 2-х проектов муниципальных НПА, выдано 2 положительных заключения. </t>
  </si>
  <si>
    <t>внедрение бережливых технологий в системе образования, реализация государственно-конфессиональных отношений в Краснодарском крае, организация внешнеэкономических связей и внешнеэкономической деятельности в муниципальном образовании Краснодарского края, основы профилактики коррупции.</t>
  </si>
  <si>
    <t>обучение прошли сотрудники отрасли образования: обеспечение качества образовательных услуг - повышение квалификации педагогов, направленное на углубление и совершенствование их профессиональных знаний, а также на улучшение качества профессиональной деятельности, внедрение бережливых технологий в системе образования; сотрудники администрации: реализация государственно-конфессиональных отношений в Краснодарском крае, организация внешнеэкономических связей и внешнеэкономической деятельности в муниципальном образовании Краснодарского края, основы профилактики коррупции.</t>
  </si>
  <si>
    <t xml:space="preserve">с целью расширения и продвижения рынков сбыта  ООО СИК «Выбор-С» приняло участие:
в августе месяце в г. Казани во Всероссийском форуме «Развитие малых городов и исторических поселений»;
в сентябре месяце в г. Иркутске в 25-ом межрегиональном архитектурном фестивале «Зодчество в Сибири».
</t>
  </si>
  <si>
    <t>формирование комфортной потребительской среды достигается преимущественно через развитие многоформатной инфраструктуры торговли посредством стимулирования роста любых форм предпринимательской активности.   На территории района развитая сеть многоформатной торговли: интернет-магазины (OZON, Валдберриз, Яндекс Маркет, ДНС и др.), сетевые магазины (Магнит, Пятерочка, "Светофор", "Победа", "Чижик"),  организовано 20 ярмарки на 1652 торговых места. Во исполнение распоряжения главы администрации Краснодарского края от 16.03.2022 г. №39-р "О стабилизации цен на отдельные виды социально значимых  продуктов питания, товаров для детей и продукции детского питания в Краснодарском крае" в части недопущения необоснованного роста цен на социально значимые продукты питания и применения рекомендованной торговой наценки 10% на отдельные виды социально значимых продуктов питания проводится еженедельный мониторинг цен, создано 11 мониторинговых групп. В администрациях района и поселений работают телефоны "горячей линии".</t>
  </si>
  <si>
    <t xml:space="preserve">вдоль трасс, проходящих по территории района, функционируют 148 объектов торговли, 20 предприятий общественного питания, 18 АЗС и АГЗС, 37 автосервисов, 3 средства размещения, 101 иные объекты оказывающие бытовые или иные платные услуги. 9 ярмарок в формате «придорожный социальный ряд» (на 101 торговое место). Открыто 2 новых объекта дорожного и придорожного сервиса. </t>
  </si>
  <si>
    <r>
      <rPr>
        <sz val="10"/>
        <rFont val="Times New Roman"/>
        <family val="1"/>
        <charset val="204"/>
      </rPr>
      <t xml:space="preserve">на территории района развитая сеть многоформатной торговли: интернет-магазины (OZON, Валдберриз,  ДНС и др.), сетевые магазины (Магнит, Пятерочка, Светофор, "Победа", "Чижик", "Рубль", "Лисичка"), </t>
    </r>
    <r>
      <rPr>
        <sz val="10"/>
        <color theme="1"/>
        <rFont val="Times New Roman"/>
        <family val="1"/>
        <charset val="204"/>
      </rPr>
      <t xml:space="preserve"> организована 20 ярмарки на 1652 торговых места. Промышленные предприятия осваивают и новые возможности в продвижении и реализации продукции с использованием современных средств торговли – маркетплейс. На площадках Oзон и Вайлдберриз реализуется продукция ООО «Галан».</t>
    </r>
  </si>
  <si>
    <t xml:space="preserve">с целью расширения и продвижения рынков сбыта  ООО СИК «Выбор-С» приняло участие: в августе месяце в г. Казани во Всероссийском форуме «Развитие малых городов и исторических поселений»; в сентябре месяце в г. Иркутске в 25-ом межрегиональном архитектурном фестивале «Зодчество в Сибири».
</t>
  </si>
  <si>
    <t xml:space="preserve">в августе 2025 г. ООО "Кубанский продукт"  присоединилось к ФП "Производительность труда" НП "Эффективная и конкурентная экономика". Предприятие подписало соглашения с министерством экономики Краснодарского края и Региональным центром компетенций. </t>
  </si>
  <si>
    <t>информация по финансовому просвещению на постоянной основе размещается на официальном сайте МО Курганинский район, на официальном канале мессенджера Telegram.  На официальном сайте администрации района в разделе "Финансовая грамотность" размещены 26 информационных постов на данную тематику. Проведено мероприятий "офлайн" - 66, количество слушателей - 20945 чел., мероприятий "онлайн" - 22, количество слушателей - 6651 чел.</t>
  </si>
  <si>
    <t>Оказание содействия сельско-хозяйственным товаропроизводителям района в реализации произведенной ими сельскохозяйственной продукции:
1) организация торговли в формате «ярмарки выходного дня», «фермерский дворик» на торговых площадках муниципальных образований;
2) проведение сезонных сельскохозяйственных ярмарок на территориях муниципальных образований;
3) организация выездной торговли непосредственно сельхоз товаропроизводителями</t>
  </si>
  <si>
    <t>для потенциальных инвесторов в районе на постоянной основе формируются инвестиционные проекты и инвестиционно - привлекательные земельные участки. В Единой базе данных инвестиционных предложений Краснодарского края размещены 1 проект "Цех по производству картонной упаковки" в г. Курганинске, 4 площадки – для сельскохозяйственного использования, промышленного назначения и объектов придорожного сервиса. В Фонд инвестиционных (инициативных) предложений Краснодарского края включен инвестиционный проект «Строительство комплекса придорожного сервиса» в Михайловском с/п, в ст. Воздвиженской две площадки для размещения складских помещений, 2 площадки для размещения туристических объектов, 1 площадка для размещения цеха по розливу воды, в Родниковском с/п 1 площадка для размещения туристических объектов, в Темиргоевском с/п площадка для размещения автомоечного комплекса, площадка для производственной деятельности, площадка для овощеводства. Из Фонда инвестиционных (инициативных) предложений Краснодарского края предоставлены инвестору с проведением процедуры торгов, для реализации инвестиционного проекта  в Курганинском г/п площадка для сельскохозяйственного использования, площадка для размещения объектов общественного питания, 3 площадки под растениеводство, площадка под легкую промышленность, в Родниковском с/п площадка для размещения объектов придорожного сервиса, площадка для размещения туристических объектов, в Петропавловском с/п 4 площадки для размещения объектов придорожного сервиса. Для эффективной организации взаимодействия представителей предпринимательского сообщества и органов местного самоуправления, формирования благоприятного предпринимательского климата и выработки мер по устранению нормативно-правовых, административных и организационных барьеров, препятствующих развитию и функционированию предпринимательства в районе создан Совет по предпринимательству, за 9 месяцев 2025 года проведено 3 заседания Совета по предпринимательству. В МО Курганинский район на сопровождении находятся 19 инвестиционных проектов на общую сумму 2,86 млрд. рублей, планируется создать 400 новых рабочих мест.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</si>
</sst>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11"/>
      <color theme="1"/>
      <name val="Calibri"/>
      <family val="2"/>
      <charset val="204"/>
      <scheme val="minor"/>
    </font>
    <font>
      <sz val="10"/>
      <color theme="1"/>
      <name val="Times New Roman"/>
      <family val="1"/>
      <charset val="204"/>
    </font>
    <font>
      <b/>
      <sz val="12"/>
      <color theme="1"/>
      <name val="Times New Roman"/>
      <family val="1"/>
      <charset val="204"/>
    </font>
    <font>
      <b/>
      <sz val="12"/>
      <color theme="1"/>
      <name val="Calibri"/>
      <family val="2"/>
      <charset val="204"/>
      <scheme val="minor"/>
    </font>
    <font>
      <sz val="10"/>
      <name val="Times New Roman"/>
      <family val="1"/>
      <charset val="204"/>
    </font>
    <font>
      <b/>
      <sz val="10"/>
      <color theme="1"/>
      <name val="Times New Roman"/>
      <family val="1"/>
      <charset val="204"/>
    </font>
    <font>
      <sz val="10"/>
      <color rgb="FFFF0000"/>
      <name val="Times New Roman"/>
      <family val="1"/>
      <charset val="204"/>
    </font>
    <font>
      <sz val="14"/>
      <color theme="1"/>
      <name val="Times New Roman"/>
      <family val="1"/>
      <charset val="204"/>
    </font>
    <font>
      <sz val="11"/>
      <name val="Calibri"/>
      <family val="2"/>
      <scheme val="minor"/>
    </font>
    <font>
      <sz val="10"/>
      <color theme="1"/>
      <name val="Calibri"/>
      <family val="2"/>
      <scheme val="minor"/>
    </font>
    <font>
      <b/>
      <sz val="11"/>
      <color theme="1"/>
      <name val="Calibri"/>
      <family val="2"/>
      <scheme val="minor"/>
    </font>
    <font>
      <b/>
      <sz val="10"/>
      <name val="Times New Roman"/>
      <family val="1"/>
      <charset val="204"/>
    </font>
    <font>
      <sz val="10"/>
      <color rgb="FF000000"/>
      <name val="Times New Roman"/>
      <family val="1"/>
      <charset val="1"/>
    </font>
    <font>
      <sz val="11"/>
      <color rgb="FFFF000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lignment wrapText="1"/>
    </xf>
    <xf numFmtId="0" fontId="4"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4" borderId="0" xfId="0" applyFill="1"/>
    <xf numFmtId="0" fontId="1" fillId="4" borderId="0" xfId="0" applyFont="1" applyFill="1" applyAlignment="1">
      <alignment horizontal="center" vertical="center" wrapText="1"/>
    </xf>
    <xf numFmtId="0" fontId="2" fillId="0" borderId="0" xfId="0" applyFont="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wrapText="1"/>
    </xf>
    <xf numFmtId="0" fontId="0" fillId="0" borderId="0" xfId="0" applyAlignment="1">
      <alignment horizontal="center" wrapText="1"/>
    </xf>
    <xf numFmtId="0" fontId="8" fillId="0" borderId="0" xfId="0" applyFont="1" applyAlignment="1">
      <alignment horizontal="justify" vertical="center"/>
    </xf>
    <xf numFmtId="49" fontId="2" fillId="4" borderId="1" xfId="0" applyNumberFormat="1" applyFont="1" applyFill="1" applyBorder="1" applyAlignment="1">
      <alignment horizontal="center" vertical="top" wrapText="1"/>
    </xf>
    <xf numFmtId="0" fontId="2" fillId="4" borderId="1" xfId="0" applyFont="1" applyFill="1" applyBorder="1" applyAlignment="1">
      <alignment horizontal="left" vertical="top" wrapText="1"/>
    </xf>
    <xf numFmtId="0" fontId="2" fillId="4" borderId="1" xfId="0" applyFont="1" applyFill="1" applyBorder="1" applyAlignment="1">
      <alignment vertical="top" wrapText="1"/>
    </xf>
    <xf numFmtId="0" fontId="2" fillId="4" borderId="1"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left" vertical="top" wrapText="1"/>
    </xf>
    <xf numFmtId="0" fontId="0" fillId="4" borderId="1" xfId="0" applyFill="1" applyBorder="1"/>
    <xf numFmtId="0" fontId="2" fillId="4" borderId="1" xfId="0" applyFont="1" applyFill="1" applyBorder="1" applyAlignment="1">
      <alignment vertical="top"/>
    </xf>
    <xf numFmtId="49" fontId="5" fillId="4" borderId="1" xfId="0" applyNumberFormat="1" applyFont="1" applyFill="1" applyBorder="1" applyAlignment="1">
      <alignment horizontal="center"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top" wrapText="1"/>
    </xf>
    <xf numFmtId="0" fontId="14" fillId="4" borderId="1" xfId="0" applyFont="1" applyFill="1" applyBorder="1"/>
    <xf numFmtId="164" fontId="2" fillId="4" borderId="1" xfId="0" applyNumberFormat="1" applyFont="1" applyFill="1" applyBorder="1" applyAlignment="1">
      <alignment horizontal="center" vertical="top" wrapText="1"/>
    </xf>
    <xf numFmtId="0" fontId="0" fillId="4" borderId="0" xfId="0" applyFill="1" applyAlignment="1">
      <alignment vertical="top"/>
    </xf>
    <xf numFmtId="0" fontId="0" fillId="4" borderId="1" xfId="0" applyFill="1" applyBorder="1" applyAlignment="1"/>
    <xf numFmtId="49" fontId="2" fillId="4" borderId="1" xfId="0" applyNumberFormat="1" applyFont="1" applyFill="1" applyBorder="1" applyAlignment="1">
      <alignment horizontal="left" vertical="top" wrapText="1"/>
    </xf>
    <xf numFmtId="0" fontId="6" fillId="4" borderId="0" xfId="0" applyFont="1" applyFill="1" applyAlignment="1">
      <alignment horizontal="center" vertical="center" wrapText="1"/>
    </xf>
    <xf numFmtId="0" fontId="2" fillId="4" borderId="1" xfId="0" applyFont="1" applyFill="1" applyBorder="1" applyAlignment="1">
      <alignment horizontal="center" vertical="center" wrapText="1"/>
    </xf>
    <xf numFmtId="0" fontId="7" fillId="4" borderId="1" xfId="0" applyFont="1" applyFill="1" applyBorder="1" applyAlignment="1">
      <alignment vertical="top" wrapText="1"/>
    </xf>
    <xf numFmtId="0" fontId="2" fillId="4" borderId="1" xfId="0" applyFont="1" applyFill="1" applyBorder="1" applyAlignment="1">
      <alignment horizontal="center" vertical="top"/>
    </xf>
    <xf numFmtId="0" fontId="2" fillId="4" borderId="0" xfId="0" applyFont="1" applyFill="1"/>
    <xf numFmtId="1" fontId="5" fillId="4" borderId="1" xfId="0" applyNumberFormat="1" applyFont="1" applyFill="1" applyBorder="1" applyAlignment="1">
      <alignment horizontal="center" vertical="top"/>
    </xf>
    <xf numFmtId="0" fontId="5" fillId="4" borderId="1" xfId="0" applyFont="1" applyFill="1" applyBorder="1" applyAlignment="1">
      <alignment horizontal="center" vertical="top"/>
    </xf>
    <xf numFmtId="0" fontId="7"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49" fontId="5" fillId="4" borderId="1" xfId="0" applyNumberFormat="1" applyFont="1" applyFill="1" applyBorder="1" applyAlignment="1">
      <alignment horizontal="center" vertical="top"/>
    </xf>
    <xf numFmtId="0" fontId="5" fillId="4" borderId="1" xfId="0" applyFont="1" applyFill="1" applyBorder="1" applyAlignment="1">
      <alignment horizontal="left" vertical="top"/>
    </xf>
    <xf numFmtId="49" fontId="2" fillId="4" borderId="1" xfId="0" applyNumberFormat="1" applyFont="1" applyFill="1" applyBorder="1" applyAlignment="1">
      <alignment horizontal="center" vertical="top"/>
    </xf>
    <xf numFmtId="0" fontId="2" fillId="4" borderId="1" xfId="0" applyFont="1" applyFill="1" applyBorder="1" applyAlignment="1">
      <alignment horizontal="left" vertical="top"/>
    </xf>
    <xf numFmtId="0" fontId="13" fillId="4" borderId="1" xfId="0" applyFont="1" applyFill="1" applyBorder="1" applyAlignment="1">
      <alignment horizontal="left" vertical="top" wrapText="1"/>
    </xf>
    <xf numFmtId="0" fontId="13" fillId="4" borderId="1" xfId="0" applyFont="1" applyFill="1" applyBorder="1" applyAlignment="1">
      <alignment horizontal="justify" vertical="top"/>
    </xf>
    <xf numFmtId="0" fontId="5" fillId="4" borderId="1" xfId="0" applyFont="1" applyFill="1" applyBorder="1" applyAlignment="1">
      <alignment horizontal="center" vertical="top" wrapText="1"/>
    </xf>
    <xf numFmtId="0" fontId="0" fillId="4" borderId="1" xfId="0" applyFill="1" applyBorder="1" applyAlignment="1">
      <alignment horizontal="center"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6" fillId="0" borderId="3" xfId="0" applyFont="1" applyBorder="1" applyAlignment="1">
      <alignment horizontal="center" vertical="center" wrapText="1"/>
    </xf>
    <xf numFmtId="0" fontId="9" fillId="4" borderId="1" xfId="0" applyFont="1" applyFill="1" applyBorder="1" applyAlignment="1">
      <alignment horizontal="center" vertical="top" wrapText="1"/>
    </xf>
    <xf numFmtId="0" fontId="9" fillId="4" borderId="1" xfId="0" applyFont="1" applyFill="1" applyBorder="1" applyAlignment="1">
      <alignment vertical="top" wrapText="1"/>
    </xf>
    <xf numFmtId="0" fontId="9" fillId="4" borderId="1" xfId="0" applyFont="1" applyFill="1" applyBorder="1" applyAlignment="1">
      <alignment horizontal="left" vertical="top" wrapText="1"/>
    </xf>
    <xf numFmtId="0" fontId="9" fillId="4" borderId="1" xfId="0" applyFont="1" applyFill="1" applyBorder="1" applyAlignment="1"/>
    <xf numFmtId="0" fontId="6"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6" fillId="4"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49" fontId="6" fillId="4" borderId="1" xfId="0" applyNumberFormat="1" applyFont="1" applyFill="1" applyBorder="1" applyAlignment="1">
      <alignment horizontal="center" vertical="top" wrapText="1"/>
    </xf>
    <xf numFmtId="0" fontId="11" fillId="4" borderId="1" xfId="0" applyFont="1" applyFill="1" applyBorder="1" applyAlignment="1">
      <alignment vertical="top" wrapText="1"/>
    </xf>
    <xf numFmtId="0" fontId="11" fillId="4" borderId="1" xfId="0" applyFont="1" applyFill="1" applyBorder="1" applyAlignment="1">
      <alignment vertical="top"/>
    </xf>
    <xf numFmtId="0" fontId="11" fillId="4" borderId="1" xfId="0" applyFont="1" applyFill="1" applyBorder="1" applyAlignment="1">
      <alignment vertical="center"/>
    </xf>
    <xf numFmtId="0" fontId="0" fillId="4" borderId="1" xfId="0" applyFill="1" applyBorder="1" applyAlignment="1"/>
    <xf numFmtId="49" fontId="5" fillId="4" borderId="1" xfId="0" applyNumberFormat="1" applyFont="1" applyFill="1" applyBorder="1" applyAlignment="1">
      <alignment horizontal="center" vertical="top" wrapText="1"/>
    </xf>
    <xf numFmtId="49" fontId="12" fillId="4" borderId="1" xfId="0" applyNumberFormat="1" applyFont="1" applyFill="1" applyBorder="1" applyAlignment="1">
      <alignment horizontal="center" vertical="top" wrapText="1"/>
    </xf>
    <xf numFmtId="0" fontId="2" fillId="4"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cellXfs>
  <cellStyles count="1">
    <cellStyle name="Обычный"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tabSelected="1" view="pageBreakPreview" topLeftCell="A17" zoomScaleNormal="80" zoomScaleSheetLayoutView="100" workbookViewId="0">
      <selection activeCell="I17" sqref="I17:I18"/>
    </sheetView>
  </sheetViews>
  <sheetFormatPr defaultRowHeight="15" x14ac:dyDescent="0.25"/>
  <cols>
    <col min="1" max="1" width="6" style="1" customWidth="1"/>
    <col min="2" max="2" width="37.85546875" style="1" customWidth="1"/>
    <col min="3" max="3" width="19.7109375" style="1" customWidth="1"/>
    <col min="4" max="4" width="22.85546875" style="1" customWidth="1"/>
    <col min="5" max="5" width="8.28515625" style="13" customWidth="1"/>
    <col min="6" max="6" width="8.7109375" style="13" customWidth="1"/>
    <col min="7" max="7" width="18.140625" style="13" customWidth="1"/>
    <col min="8" max="8" width="13.28515625" style="13" customWidth="1"/>
    <col min="9" max="9" width="49.7109375" customWidth="1"/>
    <col min="10" max="10" width="19" customWidth="1"/>
    <col min="16" max="16" width="9.5703125" customWidth="1"/>
  </cols>
  <sheetData>
    <row r="1" spans="1:10" ht="36.75" customHeight="1" x14ac:dyDescent="0.25">
      <c r="A1" s="52" t="s">
        <v>146</v>
      </c>
      <c r="B1" s="52"/>
      <c r="C1" s="52"/>
      <c r="D1" s="52"/>
      <c r="E1" s="52"/>
      <c r="F1" s="52"/>
      <c r="G1" s="52"/>
      <c r="H1" s="52"/>
      <c r="I1" s="52"/>
      <c r="J1" s="52"/>
    </row>
    <row r="2" spans="1:10" ht="31.5" x14ac:dyDescent="0.25">
      <c r="A2" s="4" t="s">
        <v>0</v>
      </c>
      <c r="B2" s="4" t="s">
        <v>2</v>
      </c>
      <c r="C2" s="4" t="s">
        <v>45</v>
      </c>
      <c r="D2" s="4" t="s">
        <v>3</v>
      </c>
      <c r="E2" s="4" t="s">
        <v>56</v>
      </c>
      <c r="F2" s="4" t="s">
        <v>57</v>
      </c>
      <c r="G2" s="4" t="s">
        <v>5</v>
      </c>
      <c r="H2" s="4" t="s">
        <v>44</v>
      </c>
      <c r="I2" s="4" t="s">
        <v>4</v>
      </c>
      <c r="J2" s="4" t="s">
        <v>1</v>
      </c>
    </row>
    <row r="3" spans="1:10" s="2" customFormat="1" ht="15.75" x14ac:dyDescent="0.25">
      <c r="A3" s="3">
        <v>1</v>
      </c>
      <c r="B3" s="3">
        <v>2</v>
      </c>
      <c r="C3" s="3">
        <v>3</v>
      </c>
      <c r="D3" s="3">
        <v>4</v>
      </c>
      <c r="E3" s="3">
        <v>5</v>
      </c>
      <c r="F3" s="3">
        <v>6</v>
      </c>
      <c r="G3" s="3">
        <v>7</v>
      </c>
      <c r="H3" s="3">
        <v>8</v>
      </c>
      <c r="I3" s="3">
        <v>9</v>
      </c>
      <c r="J3" s="3">
        <v>10</v>
      </c>
    </row>
    <row r="4" spans="1:10" s="2" customFormat="1" ht="15.75" x14ac:dyDescent="0.25">
      <c r="A4" s="57" t="s">
        <v>58</v>
      </c>
      <c r="B4" s="58"/>
      <c r="C4" s="58"/>
      <c r="D4" s="58"/>
      <c r="E4" s="58"/>
      <c r="F4" s="58"/>
      <c r="G4" s="58"/>
      <c r="H4" s="58"/>
      <c r="I4" s="58"/>
      <c r="J4" s="58"/>
    </row>
    <row r="5" spans="1:10" s="6" customFormat="1" ht="85.5" customHeight="1" x14ac:dyDescent="0.25">
      <c r="A5" s="15" t="s">
        <v>59</v>
      </c>
      <c r="B5" s="16" t="s">
        <v>6</v>
      </c>
      <c r="C5" s="17" t="s">
        <v>46</v>
      </c>
      <c r="D5" s="18" t="s">
        <v>47</v>
      </c>
      <c r="E5" s="18">
        <v>2</v>
      </c>
      <c r="F5" s="18">
        <v>2</v>
      </c>
      <c r="G5" s="18">
        <f>F5/E5*100</f>
        <v>100</v>
      </c>
      <c r="H5" s="18" t="s">
        <v>49</v>
      </c>
      <c r="I5" s="16" t="s">
        <v>156</v>
      </c>
      <c r="J5" s="19"/>
    </row>
    <row r="6" spans="1:10" s="6" customFormat="1" ht="263.25" customHeight="1" x14ac:dyDescent="0.25">
      <c r="A6" s="15" t="s">
        <v>123</v>
      </c>
      <c r="B6" s="16" t="s">
        <v>7</v>
      </c>
      <c r="C6" s="17" t="s">
        <v>46</v>
      </c>
      <c r="D6" s="18" t="s">
        <v>48</v>
      </c>
      <c r="E6" s="18">
        <v>1</v>
      </c>
      <c r="F6" s="18">
        <v>1</v>
      </c>
      <c r="G6" s="18">
        <v>100</v>
      </c>
      <c r="H6" s="18" t="s">
        <v>49</v>
      </c>
      <c r="I6" s="16" t="s">
        <v>157</v>
      </c>
      <c r="J6" s="19"/>
    </row>
    <row r="7" spans="1:10" s="6" customFormat="1" ht="106.5" customHeight="1" x14ac:dyDescent="0.25">
      <c r="A7" s="15" t="s">
        <v>124</v>
      </c>
      <c r="B7" s="16" t="s">
        <v>8</v>
      </c>
      <c r="C7" s="17" t="s">
        <v>46</v>
      </c>
      <c r="D7" s="18" t="s">
        <v>48</v>
      </c>
      <c r="E7" s="18">
        <v>1</v>
      </c>
      <c r="F7" s="18">
        <v>1</v>
      </c>
      <c r="G7" s="18">
        <v>100</v>
      </c>
      <c r="H7" s="18" t="s">
        <v>49</v>
      </c>
      <c r="I7" s="20" t="s">
        <v>158</v>
      </c>
      <c r="J7" s="19"/>
    </row>
    <row r="8" spans="1:10" s="6" customFormat="1" ht="83.25" customHeight="1" x14ac:dyDescent="0.25">
      <c r="A8" s="15" t="s">
        <v>125</v>
      </c>
      <c r="B8" s="16" t="s">
        <v>9</v>
      </c>
      <c r="C8" s="17" t="s">
        <v>46</v>
      </c>
      <c r="D8" s="18" t="s">
        <v>48</v>
      </c>
      <c r="E8" s="18">
        <v>2</v>
      </c>
      <c r="F8" s="18">
        <v>2</v>
      </c>
      <c r="G8" s="18">
        <f>(F8/E8)*100</f>
        <v>100</v>
      </c>
      <c r="H8" s="18" t="s">
        <v>49</v>
      </c>
      <c r="I8" s="20" t="s">
        <v>160</v>
      </c>
      <c r="J8" s="19"/>
    </row>
    <row r="9" spans="1:10" s="6" customFormat="1" ht="118.5" customHeight="1" x14ac:dyDescent="0.25">
      <c r="A9" s="15" t="s">
        <v>60</v>
      </c>
      <c r="B9" s="16" t="s">
        <v>10</v>
      </c>
      <c r="C9" s="17" t="s">
        <v>46</v>
      </c>
      <c r="D9" s="18" t="s">
        <v>48</v>
      </c>
      <c r="E9" s="18">
        <v>1</v>
      </c>
      <c r="F9" s="18">
        <v>1</v>
      </c>
      <c r="G9" s="18">
        <v>100</v>
      </c>
      <c r="H9" s="18" t="s">
        <v>49</v>
      </c>
      <c r="I9" s="16" t="s">
        <v>159</v>
      </c>
      <c r="J9" s="19"/>
    </row>
    <row r="10" spans="1:10" s="6" customFormat="1" ht="121.5" customHeight="1" x14ac:dyDescent="0.25">
      <c r="A10" s="15" t="s">
        <v>126</v>
      </c>
      <c r="B10" s="16" t="s">
        <v>11</v>
      </c>
      <c r="C10" s="17" t="s">
        <v>46</v>
      </c>
      <c r="D10" s="18" t="s">
        <v>48</v>
      </c>
      <c r="E10" s="18">
        <v>1</v>
      </c>
      <c r="F10" s="18">
        <v>1</v>
      </c>
      <c r="G10" s="18">
        <v>100</v>
      </c>
      <c r="H10" s="18" t="s">
        <v>49</v>
      </c>
      <c r="I10" s="16" t="s">
        <v>118</v>
      </c>
      <c r="J10" s="19"/>
    </row>
    <row r="11" spans="1:10" s="6" customFormat="1" ht="21" customHeight="1" x14ac:dyDescent="0.25">
      <c r="A11" s="59" t="s">
        <v>61</v>
      </c>
      <c r="B11" s="60"/>
      <c r="C11" s="60"/>
      <c r="D11" s="60"/>
      <c r="E11" s="60"/>
      <c r="F11" s="60"/>
      <c r="G11" s="60"/>
      <c r="H11" s="60"/>
      <c r="I11" s="60"/>
      <c r="J11" s="60"/>
    </row>
    <row r="12" spans="1:10" s="6" customFormat="1" ht="33" customHeight="1" x14ac:dyDescent="0.25">
      <c r="A12" s="15" t="s">
        <v>127</v>
      </c>
      <c r="B12" s="16" t="s">
        <v>12</v>
      </c>
      <c r="C12" s="17" t="s">
        <v>46</v>
      </c>
      <c r="D12" s="18" t="s">
        <v>48</v>
      </c>
      <c r="E12" s="18">
        <v>0</v>
      </c>
      <c r="F12" s="18">
        <v>0</v>
      </c>
      <c r="G12" s="18" t="e">
        <f>F12/E12*100</f>
        <v>#DIV/0!</v>
      </c>
      <c r="H12" s="18" t="s">
        <v>97</v>
      </c>
      <c r="I12" s="16"/>
      <c r="J12" s="19"/>
    </row>
    <row r="13" spans="1:10" s="6" customFormat="1" ht="15" customHeight="1" x14ac:dyDescent="0.25">
      <c r="A13" s="61" t="s">
        <v>114</v>
      </c>
      <c r="B13" s="62"/>
      <c r="C13" s="62"/>
      <c r="D13" s="62"/>
      <c r="E13" s="62"/>
      <c r="F13" s="62"/>
      <c r="G13" s="62"/>
      <c r="H13" s="62"/>
      <c r="I13" s="62"/>
      <c r="J13" s="62"/>
    </row>
    <row r="14" spans="1:10" s="5" customFormat="1" ht="71.25" customHeight="1" x14ac:dyDescent="0.25">
      <c r="A14" s="15" t="s">
        <v>62</v>
      </c>
      <c r="B14" s="16" t="s">
        <v>13</v>
      </c>
      <c r="C14" s="17" t="s">
        <v>46</v>
      </c>
      <c r="D14" s="18" t="s">
        <v>48</v>
      </c>
      <c r="E14" s="18">
        <v>0</v>
      </c>
      <c r="F14" s="18">
        <v>0</v>
      </c>
      <c r="G14" s="18" t="e">
        <f>F14/E14*100</f>
        <v>#DIV/0!</v>
      </c>
      <c r="H14" s="18" t="s">
        <v>97</v>
      </c>
      <c r="I14" s="16" t="s">
        <v>112</v>
      </c>
      <c r="J14" s="16"/>
    </row>
    <row r="15" spans="1:10" s="5" customFormat="1" ht="272.25" customHeight="1" x14ac:dyDescent="0.25">
      <c r="A15" s="15" t="s">
        <v>63</v>
      </c>
      <c r="B15" s="16" t="s">
        <v>14</v>
      </c>
      <c r="C15" s="17" t="s">
        <v>46</v>
      </c>
      <c r="D15" s="18" t="s">
        <v>50</v>
      </c>
      <c r="E15" s="18">
        <v>1</v>
      </c>
      <c r="F15" s="18">
        <v>1</v>
      </c>
      <c r="G15" s="18">
        <v>100</v>
      </c>
      <c r="H15" s="18" t="s">
        <v>49</v>
      </c>
      <c r="I15" s="16" t="s">
        <v>139</v>
      </c>
      <c r="J15" s="21"/>
    </row>
    <row r="16" spans="1:10" s="5" customFormat="1" ht="99" customHeight="1" x14ac:dyDescent="0.25">
      <c r="A16" s="15" t="s">
        <v>128</v>
      </c>
      <c r="B16" s="16" t="s">
        <v>15</v>
      </c>
      <c r="C16" s="17" t="s">
        <v>46</v>
      </c>
      <c r="D16" s="18" t="s">
        <v>48</v>
      </c>
      <c r="E16" s="18">
        <v>2</v>
      </c>
      <c r="F16" s="18">
        <v>2</v>
      </c>
      <c r="G16" s="18">
        <v>100</v>
      </c>
      <c r="H16" s="18" t="s">
        <v>49</v>
      </c>
      <c r="I16" s="17" t="s">
        <v>153</v>
      </c>
      <c r="J16" s="22"/>
    </row>
    <row r="17" spans="1:10" s="5" customFormat="1" ht="409.5" customHeight="1" x14ac:dyDescent="0.25">
      <c r="A17" s="66" t="s">
        <v>129</v>
      </c>
      <c r="B17" s="50" t="s">
        <v>16</v>
      </c>
      <c r="C17" s="48" t="s">
        <v>46</v>
      </c>
      <c r="D17" s="46" t="s">
        <v>48</v>
      </c>
      <c r="E17" s="46">
        <v>1</v>
      </c>
      <c r="F17" s="46">
        <v>1</v>
      </c>
      <c r="G17" s="46">
        <v>100</v>
      </c>
      <c r="H17" s="46" t="s">
        <v>49</v>
      </c>
      <c r="I17" s="50" t="s">
        <v>164</v>
      </c>
      <c r="J17" s="65"/>
    </row>
    <row r="18" spans="1:10" s="5" customFormat="1" ht="144.75" customHeight="1" x14ac:dyDescent="0.25">
      <c r="A18" s="47"/>
      <c r="B18" s="51"/>
      <c r="C18" s="49"/>
      <c r="D18" s="47"/>
      <c r="E18" s="47"/>
      <c r="F18" s="47"/>
      <c r="G18" s="47"/>
      <c r="H18" s="47"/>
      <c r="I18" s="51"/>
      <c r="J18" s="65"/>
    </row>
    <row r="19" spans="1:10" s="5" customFormat="1" ht="409.5" customHeight="1" x14ac:dyDescent="0.25">
      <c r="A19" s="23" t="s">
        <v>64</v>
      </c>
      <c r="B19" s="20" t="s">
        <v>17</v>
      </c>
      <c r="C19" s="24" t="s">
        <v>46</v>
      </c>
      <c r="D19" s="25" t="s">
        <v>48</v>
      </c>
      <c r="E19" s="25">
        <v>1</v>
      </c>
      <c r="F19" s="25">
        <v>1</v>
      </c>
      <c r="G19" s="25">
        <v>100</v>
      </c>
      <c r="H19" s="25" t="s">
        <v>49</v>
      </c>
      <c r="I19" s="24" t="s">
        <v>152</v>
      </c>
      <c r="J19" s="21"/>
    </row>
    <row r="20" spans="1:10" s="5" customFormat="1" ht="81.75" customHeight="1" x14ac:dyDescent="0.25">
      <c r="A20" s="15" t="s">
        <v>145</v>
      </c>
      <c r="B20" s="16" t="s">
        <v>18</v>
      </c>
      <c r="C20" s="17" t="s">
        <v>46</v>
      </c>
      <c r="D20" s="18" t="s">
        <v>48</v>
      </c>
      <c r="E20" s="18">
        <v>1</v>
      </c>
      <c r="F20" s="18">
        <v>1</v>
      </c>
      <c r="G20" s="18">
        <v>100</v>
      </c>
      <c r="H20" s="18" t="s">
        <v>49</v>
      </c>
      <c r="I20" s="20" t="s">
        <v>151</v>
      </c>
      <c r="J20" s="21"/>
    </row>
    <row r="21" spans="1:10" s="5" customFormat="1" ht="39.75" customHeight="1" x14ac:dyDescent="0.25">
      <c r="A21" s="61" t="s">
        <v>115</v>
      </c>
      <c r="B21" s="63"/>
      <c r="C21" s="63"/>
      <c r="D21" s="63"/>
      <c r="E21" s="63"/>
      <c r="F21" s="63"/>
      <c r="G21" s="63"/>
      <c r="H21" s="63"/>
      <c r="I21" s="63"/>
      <c r="J21" s="63"/>
    </row>
    <row r="22" spans="1:10" s="5" customFormat="1" ht="211.5" customHeight="1" x14ac:dyDescent="0.25">
      <c r="A22" s="15" t="s">
        <v>65</v>
      </c>
      <c r="B22" s="16" t="s">
        <v>19</v>
      </c>
      <c r="C22" s="17" t="s">
        <v>46</v>
      </c>
      <c r="D22" s="18" t="s">
        <v>48</v>
      </c>
      <c r="E22" s="18">
        <v>1</v>
      </c>
      <c r="F22" s="18">
        <v>1</v>
      </c>
      <c r="G22" s="18">
        <v>100</v>
      </c>
      <c r="H22" s="18" t="s">
        <v>49</v>
      </c>
      <c r="I22" s="16" t="s">
        <v>52</v>
      </c>
      <c r="J22" s="21"/>
    </row>
    <row r="23" spans="1:10" s="5" customFormat="1" ht="158.25" customHeight="1" x14ac:dyDescent="0.25">
      <c r="A23" s="15" t="s">
        <v>66</v>
      </c>
      <c r="B23" s="16" t="s">
        <v>20</v>
      </c>
      <c r="C23" s="17" t="s">
        <v>46</v>
      </c>
      <c r="D23" s="18" t="s">
        <v>48</v>
      </c>
      <c r="E23" s="18">
        <v>1</v>
      </c>
      <c r="F23" s="18">
        <v>1</v>
      </c>
      <c r="G23" s="18">
        <v>100</v>
      </c>
      <c r="H23" s="18" t="s">
        <v>49</v>
      </c>
      <c r="I23" s="16" t="s">
        <v>93</v>
      </c>
      <c r="J23" s="21"/>
    </row>
    <row r="24" spans="1:10" s="5" customFormat="1" ht="20.25" customHeight="1" x14ac:dyDescent="0.25">
      <c r="A24" s="59" t="s">
        <v>67</v>
      </c>
      <c r="B24" s="64"/>
      <c r="C24" s="64"/>
      <c r="D24" s="64"/>
      <c r="E24" s="64"/>
      <c r="F24" s="64"/>
      <c r="G24" s="64"/>
      <c r="H24" s="64"/>
      <c r="I24" s="64"/>
      <c r="J24" s="64"/>
    </row>
    <row r="25" spans="1:10" s="5" customFormat="1" ht="68.25" customHeight="1" x14ac:dyDescent="0.25">
      <c r="A25" s="15" t="s">
        <v>68</v>
      </c>
      <c r="B25" s="16" t="s">
        <v>21</v>
      </c>
      <c r="C25" s="17" t="s">
        <v>46</v>
      </c>
      <c r="D25" s="18" t="s">
        <v>48</v>
      </c>
      <c r="E25" s="18">
        <v>0</v>
      </c>
      <c r="F25" s="18">
        <v>0</v>
      </c>
      <c r="G25" s="18" t="e">
        <f>F25/E25*100</f>
        <v>#DIV/0!</v>
      </c>
      <c r="H25" s="18" t="s">
        <v>97</v>
      </c>
      <c r="I25" s="16" t="s">
        <v>112</v>
      </c>
      <c r="J25" s="16"/>
    </row>
    <row r="26" spans="1:10" s="5" customFormat="1" ht="259.5" customHeight="1" x14ac:dyDescent="0.25">
      <c r="A26" s="15" t="s">
        <v>69</v>
      </c>
      <c r="B26" s="16" t="s">
        <v>163</v>
      </c>
      <c r="C26" s="17" t="s">
        <v>46</v>
      </c>
      <c r="D26" s="18" t="s">
        <v>48</v>
      </c>
      <c r="E26" s="18">
        <v>1</v>
      </c>
      <c r="F26" s="18">
        <v>1</v>
      </c>
      <c r="G26" s="18">
        <v>100</v>
      </c>
      <c r="H26" s="18" t="s">
        <v>49</v>
      </c>
      <c r="I26" s="16" t="s">
        <v>144</v>
      </c>
      <c r="J26" s="21"/>
    </row>
    <row r="27" spans="1:10" s="5" customFormat="1" ht="72" customHeight="1" x14ac:dyDescent="0.25">
      <c r="A27" s="15" t="s">
        <v>70</v>
      </c>
      <c r="B27" s="16" t="s">
        <v>22</v>
      </c>
      <c r="C27" s="17" t="s">
        <v>46</v>
      </c>
      <c r="D27" s="18" t="s">
        <v>48</v>
      </c>
      <c r="E27" s="18">
        <v>0</v>
      </c>
      <c r="F27" s="18">
        <v>0</v>
      </c>
      <c r="G27" s="18" t="e">
        <f>F27/E27*100</f>
        <v>#DIV/0!</v>
      </c>
      <c r="H27" s="18" t="s">
        <v>97</v>
      </c>
      <c r="I27" s="16" t="s">
        <v>112</v>
      </c>
      <c r="J27" s="17"/>
    </row>
    <row r="28" spans="1:10" s="5" customFormat="1" ht="17.25" customHeight="1" x14ac:dyDescent="0.25">
      <c r="A28" s="61" t="s">
        <v>71</v>
      </c>
      <c r="B28" s="63"/>
      <c r="C28" s="63"/>
      <c r="D28" s="63"/>
      <c r="E28" s="63"/>
      <c r="F28" s="63"/>
      <c r="G28" s="63"/>
      <c r="H28" s="63"/>
      <c r="I28" s="63"/>
      <c r="J28" s="63"/>
    </row>
    <row r="29" spans="1:10" s="5" customFormat="1" ht="324.75" customHeight="1" x14ac:dyDescent="0.25">
      <c r="A29" s="23" t="s">
        <v>72</v>
      </c>
      <c r="B29" s="20" t="s">
        <v>91</v>
      </c>
      <c r="C29" s="24" t="s">
        <v>46</v>
      </c>
      <c r="D29" s="25" t="s">
        <v>48</v>
      </c>
      <c r="E29" s="25">
        <v>155</v>
      </c>
      <c r="F29" s="25">
        <v>155</v>
      </c>
      <c r="G29" s="25">
        <v>100</v>
      </c>
      <c r="H29" s="25" t="s">
        <v>49</v>
      </c>
      <c r="I29" s="24" t="s">
        <v>116</v>
      </c>
      <c r="J29" s="26"/>
    </row>
    <row r="30" spans="1:10" s="5" customFormat="1" ht="156.75" customHeight="1" x14ac:dyDescent="0.25">
      <c r="A30" s="23" t="s">
        <v>73</v>
      </c>
      <c r="B30" s="20" t="s">
        <v>92</v>
      </c>
      <c r="C30" s="24" t="s">
        <v>46</v>
      </c>
      <c r="D30" s="25" t="s">
        <v>48</v>
      </c>
      <c r="E30" s="25">
        <v>158</v>
      </c>
      <c r="F30" s="25">
        <v>158</v>
      </c>
      <c r="G30" s="25">
        <v>100</v>
      </c>
      <c r="H30" s="25" t="s">
        <v>49</v>
      </c>
      <c r="I30" s="24" t="s">
        <v>155</v>
      </c>
      <c r="J30" s="21"/>
    </row>
    <row r="31" spans="1:10" s="5" customFormat="1" ht="53.25" customHeight="1" x14ac:dyDescent="0.25">
      <c r="A31" s="59" t="s">
        <v>98</v>
      </c>
      <c r="B31" s="64"/>
      <c r="C31" s="64"/>
      <c r="D31" s="64"/>
      <c r="E31" s="64"/>
      <c r="F31" s="64"/>
      <c r="G31" s="64"/>
      <c r="H31" s="64"/>
      <c r="I31" s="64"/>
      <c r="J31" s="64"/>
    </row>
    <row r="32" spans="1:10" s="5" customFormat="1" ht="294" customHeight="1" x14ac:dyDescent="0.25">
      <c r="A32" s="15" t="s">
        <v>74</v>
      </c>
      <c r="B32" s="16" t="s">
        <v>95</v>
      </c>
      <c r="C32" s="17" t="s">
        <v>46</v>
      </c>
      <c r="D32" s="18" t="s">
        <v>94</v>
      </c>
      <c r="E32" s="18">
        <v>1</v>
      </c>
      <c r="F32" s="18">
        <v>1</v>
      </c>
      <c r="G32" s="18">
        <v>100</v>
      </c>
      <c r="H32" s="18" t="s">
        <v>49</v>
      </c>
      <c r="I32" s="16" t="s">
        <v>90</v>
      </c>
      <c r="J32" s="21"/>
    </row>
    <row r="33" spans="1:10" s="5" customFormat="1" ht="31.5" customHeight="1" x14ac:dyDescent="0.25">
      <c r="A33" s="61" t="s">
        <v>99</v>
      </c>
      <c r="B33" s="63"/>
      <c r="C33" s="63"/>
      <c r="D33" s="63"/>
      <c r="E33" s="63"/>
      <c r="F33" s="63"/>
      <c r="G33" s="63"/>
      <c r="H33" s="63"/>
      <c r="I33" s="63"/>
      <c r="J33" s="63"/>
    </row>
    <row r="34" spans="1:10" s="5" customFormat="1" ht="81.75" customHeight="1" x14ac:dyDescent="0.25">
      <c r="A34" s="15" t="s">
        <v>75</v>
      </c>
      <c r="B34" s="16" t="s">
        <v>54</v>
      </c>
      <c r="C34" s="17" t="s">
        <v>46</v>
      </c>
      <c r="D34" s="18" t="s">
        <v>48</v>
      </c>
      <c r="E34" s="18">
        <v>1</v>
      </c>
      <c r="F34" s="18">
        <v>1</v>
      </c>
      <c r="G34" s="18">
        <f>F34/E34*100</f>
        <v>100</v>
      </c>
      <c r="H34" s="18" t="s">
        <v>49</v>
      </c>
      <c r="I34" s="20" t="s">
        <v>141</v>
      </c>
      <c r="J34" s="21"/>
    </row>
    <row r="35" spans="1:10" s="5" customFormat="1" ht="138" customHeight="1" x14ac:dyDescent="0.25">
      <c r="A35" s="23" t="s">
        <v>130</v>
      </c>
      <c r="B35" s="20" t="s">
        <v>23</v>
      </c>
      <c r="C35" s="24" t="s">
        <v>46</v>
      </c>
      <c r="D35" s="25" t="s">
        <v>48</v>
      </c>
      <c r="E35" s="25">
        <v>1</v>
      </c>
      <c r="F35" s="25">
        <v>1</v>
      </c>
      <c r="G35" s="25">
        <f>F35/E35*100</f>
        <v>100</v>
      </c>
      <c r="H35" s="25" t="s">
        <v>49</v>
      </c>
      <c r="I35" s="50" t="s">
        <v>161</v>
      </c>
      <c r="J35" s="56"/>
    </row>
    <row r="36" spans="1:10" s="5" customFormat="1" ht="95.25" customHeight="1" x14ac:dyDescent="0.25">
      <c r="A36" s="23" t="s">
        <v>76</v>
      </c>
      <c r="B36" s="50" t="s">
        <v>24</v>
      </c>
      <c r="C36" s="48" t="s">
        <v>46</v>
      </c>
      <c r="D36" s="46" t="s">
        <v>51</v>
      </c>
      <c r="E36" s="46">
        <v>1</v>
      </c>
      <c r="F36" s="46">
        <v>1</v>
      </c>
      <c r="G36" s="46">
        <f>F36/E36*100</f>
        <v>100</v>
      </c>
      <c r="H36" s="46" t="s">
        <v>49</v>
      </c>
      <c r="I36" s="55"/>
      <c r="J36" s="56"/>
    </row>
    <row r="37" spans="1:10" s="5" customFormat="1" ht="135" hidden="1" customHeight="1" x14ac:dyDescent="0.25">
      <c r="A37" s="23"/>
      <c r="B37" s="55"/>
      <c r="C37" s="54"/>
      <c r="D37" s="53"/>
      <c r="E37" s="53"/>
      <c r="F37" s="53"/>
      <c r="G37" s="53"/>
      <c r="H37" s="53"/>
      <c r="I37" s="55"/>
      <c r="J37" s="56"/>
    </row>
    <row r="38" spans="1:10" s="5" customFormat="1" ht="58.5" customHeight="1" x14ac:dyDescent="0.25">
      <c r="A38" s="23" t="s">
        <v>77</v>
      </c>
      <c r="B38" s="20" t="s">
        <v>25</v>
      </c>
      <c r="C38" s="24" t="s">
        <v>46</v>
      </c>
      <c r="D38" s="25" t="s">
        <v>48</v>
      </c>
      <c r="E38" s="25">
        <v>1</v>
      </c>
      <c r="F38" s="25">
        <v>1</v>
      </c>
      <c r="G38" s="25">
        <f>F38/E38*100</f>
        <v>100</v>
      </c>
      <c r="H38" s="25" t="s">
        <v>49</v>
      </c>
      <c r="I38" s="55"/>
      <c r="J38" s="56"/>
    </row>
    <row r="39" spans="1:10" s="5" customFormat="1" ht="28.5" customHeight="1" x14ac:dyDescent="0.25">
      <c r="A39" s="67" t="s">
        <v>86</v>
      </c>
      <c r="B39" s="63"/>
      <c r="C39" s="63"/>
      <c r="D39" s="63"/>
      <c r="E39" s="63"/>
      <c r="F39" s="63"/>
      <c r="G39" s="63"/>
      <c r="H39" s="63"/>
      <c r="I39" s="63"/>
      <c r="J39" s="63"/>
    </row>
    <row r="40" spans="1:10" s="28" customFormat="1" ht="124.5" customHeight="1" x14ac:dyDescent="0.25">
      <c r="A40" s="15" t="s">
        <v>78</v>
      </c>
      <c r="B40" s="16" t="s">
        <v>55</v>
      </c>
      <c r="C40" s="17" t="s">
        <v>46</v>
      </c>
      <c r="D40" s="18" t="s">
        <v>48</v>
      </c>
      <c r="E40" s="27">
        <v>19.2</v>
      </c>
      <c r="F40" s="27">
        <v>27.9</v>
      </c>
      <c r="G40" s="27">
        <f>F40/E40*100</f>
        <v>145.3125</v>
      </c>
      <c r="H40" s="18" t="s">
        <v>49</v>
      </c>
      <c r="I40" s="20" t="s">
        <v>162</v>
      </c>
      <c r="J40" s="17"/>
    </row>
    <row r="41" spans="1:10" s="5" customFormat="1" ht="28.5" customHeight="1" x14ac:dyDescent="0.25">
      <c r="A41" s="61" t="s">
        <v>85</v>
      </c>
      <c r="B41" s="62"/>
      <c r="C41" s="62"/>
      <c r="D41" s="62"/>
      <c r="E41" s="62"/>
      <c r="F41" s="62"/>
      <c r="G41" s="62"/>
      <c r="H41" s="62"/>
      <c r="I41" s="62"/>
      <c r="J41" s="62"/>
    </row>
    <row r="42" spans="1:10" s="5" customFormat="1" ht="84.75" customHeight="1" x14ac:dyDescent="0.25">
      <c r="A42" s="15" t="s">
        <v>79</v>
      </c>
      <c r="B42" s="16" t="s">
        <v>26</v>
      </c>
      <c r="C42" s="17" t="s">
        <v>46</v>
      </c>
      <c r="D42" s="18" t="s">
        <v>48</v>
      </c>
      <c r="E42" s="18">
        <v>0</v>
      </c>
      <c r="F42" s="18">
        <v>0</v>
      </c>
      <c r="G42" s="18" t="e">
        <f>F42/E42*100</f>
        <v>#DIV/0!</v>
      </c>
      <c r="H42" s="18" t="s">
        <v>97</v>
      </c>
      <c r="I42" s="16" t="s">
        <v>112</v>
      </c>
      <c r="J42" s="16"/>
    </row>
    <row r="43" spans="1:10" s="5" customFormat="1" ht="71.25" customHeight="1" x14ac:dyDescent="0.25">
      <c r="A43" s="15" t="s">
        <v>80</v>
      </c>
      <c r="B43" s="16" t="s">
        <v>27</v>
      </c>
      <c r="C43" s="17" t="s">
        <v>46</v>
      </c>
      <c r="D43" s="18" t="s">
        <v>48</v>
      </c>
      <c r="E43" s="18">
        <v>0</v>
      </c>
      <c r="F43" s="18">
        <v>0</v>
      </c>
      <c r="G43" s="18" t="e">
        <f>F43/E43*100</f>
        <v>#DIV/0!</v>
      </c>
      <c r="H43" s="18" t="s">
        <v>97</v>
      </c>
      <c r="I43" s="16" t="s">
        <v>112</v>
      </c>
      <c r="J43" s="29"/>
    </row>
    <row r="44" spans="1:10" s="5" customFormat="1" ht="31.5" customHeight="1" x14ac:dyDescent="0.25">
      <c r="A44" s="61" t="s">
        <v>84</v>
      </c>
      <c r="B44" s="63"/>
      <c r="C44" s="63"/>
      <c r="D44" s="63"/>
      <c r="E44" s="63"/>
      <c r="F44" s="63"/>
      <c r="G44" s="63"/>
      <c r="H44" s="63"/>
      <c r="I44" s="63"/>
      <c r="J44" s="63"/>
    </row>
    <row r="45" spans="1:10" s="5" customFormat="1" ht="81.75" customHeight="1" x14ac:dyDescent="0.25">
      <c r="A45" s="15" t="s">
        <v>81</v>
      </c>
      <c r="B45" s="16" t="s">
        <v>119</v>
      </c>
      <c r="C45" s="17" t="s">
        <v>46</v>
      </c>
      <c r="D45" s="18" t="s">
        <v>48</v>
      </c>
      <c r="E45" s="18">
        <v>15</v>
      </c>
      <c r="F45" s="18">
        <v>15</v>
      </c>
      <c r="G45" s="18">
        <v>100</v>
      </c>
      <c r="H45" s="18" t="s">
        <v>49</v>
      </c>
      <c r="I45" s="17" t="s">
        <v>154</v>
      </c>
      <c r="J45" s="21"/>
    </row>
    <row r="46" spans="1:10" s="5" customFormat="1" ht="234" customHeight="1" x14ac:dyDescent="0.25">
      <c r="A46" s="15" t="s">
        <v>82</v>
      </c>
      <c r="B46" s="16" t="s">
        <v>28</v>
      </c>
      <c r="C46" s="17" t="s">
        <v>46</v>
      </c>
      <c r="D46" s="18" t="s">
        <v>48</v>
      </c>
      <c r="E46" s="18">
        <v>1</v>
      </c>
      <c r="F46" s="18">
        <v>1</v>
      </c>
      <c r="G46" s="18">
        <v>100</v>
      </c>
      <c r="H46" s="18" t="s">
        <v>49</v>
      </c>
      <c r="I46" s="30" t="s">
        <v>148</v>
      </c>
      <c r="J46" s="17"/>
    </row>
    <row r="47" spans="1:10" s="5" customFormat="1" ht="94.5" customHeight="1" x14ac:dyDescent="0.25">
      <c r="A47" s="15" t="s">
        <v>131</v>
      </c>
      <c r="B47" s="16" t="s">
        <v>29</v>
      </c>
      <c r="C47" s="17" t="s">
        <v>46</v>
      </c>
      <c r="D47" s="18" t="s">
        <v>48</v>
      </c>
      <c r="E47" s="18">
        <v>4</v>
      </c>
      <c r="F47" s="18">
        <v>4</v>
      </c>
      <c r="G47" s="18">
        <v>100</v>
      </c>
      <c r="H47" s="18" t="s">
        <v>49</v>
      </c>
      <c r="I47" s="16" t="s">
        <v>111</v>
      </c>
      <c r="J47" s="21"/>
    </row>
    <row r="48" spans="1:10" s="5" customFormat="1" ht="118.5" customHeight="1" x14ac:dyDescent="0.25">
      <c r="A48" s="15" t="s">
        <v>83</v>
      </c>
      <c r="B48" s="16" t="s">
        <v>30</v>
      </c>
      <c r="C48" s="17" t="s">
        <v>46</v>
      </c>
      <c r="D48" s="18" t="s">
        <v>48</v>
      </c>
      <c r="E48" s="18">
        <v>2</v>
      </c>
      <c r="F48" s="18">
        <v>2</v>
      </c>
      <c r="G48" s="18">
        <v>100</v>
      </c>
      <c r="H48" s="18" t="s">
        <v>49</v>
      </c>
      <c r="I48" s="16" t="s">
        <v>140</v>
      </c>
      <c r="J48" s="21"/>
    </row>
    <row r="49" spans="1:10" s="5" customFormat="1" ht="23.25" customHeight="1" x14ac:dyDescent="0.25">
      <c r="A49" s="59" t="s">
        <v>100</v>
      </c>
      <c r="B49" s="64"/>
      <c r="C49" s="64"/>
      <c r="D49" s="64"/>
      <c r="E49" s="64"/>
      <c r="F49" s="64"/>
      <c r="G49" s="64"/>
      <c r="H49" s="64"/>
      <c r="I49" s="64"/>
      <c r="J49" s="64"/>
    </row>
    <row r="50" spans="1:10" s="5" customFormat="1" ht="83.25" customHeight="1" x14ac:dyDescent="0.25">
      <c r="A50" s="15" t="s">
        <v>132</v>
      </c>
      <c r="B50" s="16" t="s">
        <v>31</v>
      </c>
      <c r="C50" s="17" t="s">
        <v>46</v>
      </c>
      <c r="D50" s="18" t="s">
        <v>53</v>
      </c>
      <c r="E50" s="18">
        <v>6</v>
      </c>
      <c r="F50" s="18">
        <v>2</v>
      </c>
      <c r="G50" s="18">
        <v>100</v>
      </c>
      <c r="H50" s="18" t="s">
        <v>49</v>
      </c>
      <c r="I50" s="17" t="s">
        <v>143</v>
      </c>
      <c r="J50" s="17"/>
    </row>
    <row r="51" spans="1:10" s="5" customFormat="1" ht="106.5" customHeight="1" x14ac:dyDescent="0.25">
      <c r="A51" s="15" t="s">
        <v>133</v>
      </c>
      <c r="B51" s="16" t="s">
        <v>32</v>
      </c>
      <c r="C51" s="17" t="s">
        <v>46</v>
      </c>
      <c r="D51" s="18" t="s">
        <v>53</v>
      </c>
      <c r="E51" s="18">
        <v>2</v>
      </c>
      <c r="F51" s="18">
        <v>2</v>
      </c>
      <c r="G51" s="18">
        <v>100</v>
      </c>
      <c r="H51" s="18" t="s">
        <v>49</v>
      </c>
      <c r="I51" s="17"/>
      <c r="J51" s="16"/>
    </row>
    <row r="52" spans="1:10" ht="18.75" x14ac:dyDescent="0.25">
      <c r="I52" s="14"/>
    </row>
  </sheetData>
  <mergeCells count="32">
    <mergeCell ref="A44:J44"/>
    <mergeCell ref="A49:J49"/>
    <mergeCell ref="A28:J28"/>
    <mergeCell ref="A31:J31"/>
    <mergeCell ref="A33:J33"/>
    <mergeCell ref="A39:J39"/>
    <mergeCell ref="G36:G37"/>
    <mergeCell ref="F36:F37"/>
    <mergeCell ref="E36:E37"/>
    <mergeCell ref="I35:I38"/>
    <mergeCell ref="A41:J41"/>
    <mergeCell ref="A1:J1"/>
    <mergeCell ref="D36:D37"/>
    <mergeCell ref="C36:C37"/>
    <mergeCell ref="B36:B37"/>
    <mergeCell ref="J35:J38"/>
    <mergeCell ref="H36:H37"/>
    <mergeCell ref="A4:J4"/>
    <mergeCell ref="A11:J11"/>
    <mergeCell ref="A13:J13"/>
    <mergeCell ref="A21:J21"/>
    <mergeCell ref="A24:J24"/>
    <mergeCell ref="J17:J18"/>
    <mergeCell ref="I17:I18"/>
    <mergeCell ref="H17:H18"/>
    <mergeCell ref="G17:G18"/>
    <mergeCell ref="A17:A18"/>
    <mergeCell ref="F17:F18"/>
    <mergeCell ref="E17:E18"/>
    <mergeCell ref="D17:D18"/>
    <mergeCell ref="C17:C18"/>
    <mergeCell ref="B17:B18"/>
  </mergeCells>
  <conditionalFormatting sqref="B42:B43 B38 B5:B10 B12 B14:B17 B22:B23 B25:B27 B29:B30 B32 B34:B36 B40 B45:B48 B50:B51 B19:B20">
    <cfRule type="duplicateValues" dxfId="3" priority="49"/>
    <cfRule type="duplicateValues" dxfId="2" priority="50"/>
  </conditionalFormatting>
  <pageMargins left="0.19685039370078741" right="0.19685039370078741" top="0.15748031496062992" bottom="0.15748031496062992" header="0.31496062992125984" footer="0.31496062992125984"/>
  <pageSetup paperSize="9" scale="70" fitToHeight="0" orientation="landscape" r:id="rId1"/>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
  <sheetViews>
    <sheetView view="pageBreakPreview" zoomScaleNormal="80" zoomScaleSheetLayoutView="100" workbookViewId="0">
      <selection activeCell="B6" sqref="B6"/>
    </sheetView>
  </sheetViews>
  <sheetFormatPr defaultRowHeight="12.75" x14ac:dyDescent="0.2"/>
  <cols>
    <col min="1" max="1" width="6" style="12" customWidth="1"/>
    <col min="2" max="2" width="95.85546875" style="12" customWidth="1"/>
    <col min="3" max="3" width="13.28515625" style="12" customWidth="1"/>
    <col min="4" max="4" width="14.42578125" style="12" customWidth="1"/>
    <col min="5" max="5" width="8.85546875" style="12" customWidth="1"/>
    <col min="6" max="6" width="8.7109375" style="12" customWidth="1"/>
    <col min="7" max="8" width="12.140625" style="7" customWidth="1"/>
    <col min="9" max="9" width="45.140625" style="7" customWidth="1"/>
    <col min="10" max="10" width="13.28515625" style="7" customWidth="1"/>
    <col min="11" max="13" width="9.140625" style="7"/>
    <col min="14" max="14" width="9.5703125" style="7" customWidth="1"/>
    <col min="15" max="16384" width="9.140625" style="7"/>
  </cols>
  <sheetData>
    <row r="2" spans="1:10" ht="42" customHeight="1" x14ac:dyDescent="0.2">
      <c r="A2" s="52" t="s">
        <v>147</v>
      </c>
      <c r="B2" s="52"/>
      <c r="C2" s="52"/>
      <c r="D2" s="52"/>
      <c r="E2" s="52"/>
      <c r="F2" s="52"/>
      <c r="G2" s="52"/>
      <c r="H2" s="52"/>
      <c r="I2" s="52"/>
      <c r="J2" s="52"/>
    </row>
    <row r="3" spans="1:10" ht="38.25" x14ac:dyDescent="0.2">
      <c r="A3" s="8" t="s">
        <v>0</v>
      </c>
      <c r="B3" s="8" t="s">
        <v>2</v>
      </c>
      <c r="C3" s="9" t="s">
        <v>45</v>
      </c>
      <c r="D3" s="9" t="s">
        <v>3</v>
      </c>
      <c r="E3" s="9" t="s">
        <v>56</v>
      </c>
      <c r="F3" s="9" t="s">
        <v>57</v>
      </c>
      <c r="G3" s="9" t="s">
        <v>5</v>
      </c>
      <c r="H3" s="9" t="s">
        <v>44</v>
      </c>
      <c r="I3" s="9" t="s">
        <v>4</v>
      </c>
      <c r="J3" s="9" t="s">
        <v>1</v>
      </c>
    </row>
    <row r="4" spans="1:10" s="11" customFormat="1" x14ac:dyDescent="0.25">
      <c r="A4" s="10">
        <v>1</v>
      </c>
      <c r="B4" s="10">
        <v>2</v>
      </c>
      <c r="C4" s="10">
        <v>3</v>
      </c>
      <c r="D4" s="10">
        <v>4</v>
      </c>
      <c r="E4" s="10">
        <v>5</v>
      </c>
      <c r="F4" s="10">
        <v>6</v>
      </c>
      <c r="G4" s="10">
        <v>7</v>
      </c>
      <c r="H4" s="10">
        <v>8</v>
      </c>
      <c r="I4" s="10">
        <v>9</v>
      </c>
      <c r="J4" s="10">
        <v>10</v>
      </c>
    </row>
    <row r="5" spans="1:10" s="31" customFormat="1" ht="65.25" customHeight="1" x14ac:dyDescent="0.25">
      <c r="A5" s="18">
        <v>1</v>
      </c>
      <c r="B5" s="16" t="s">
        <v>33</v>
      </c>
      <c r="C5" s="17" t="s">
        <v>46</v>
      </c>
      <c r="D5" s="18" t="s">
        <v>48</v>
      </c>
      <c r="E5" s="18">
        <v>1</v>
      </c>
      <c r="F5" s="18">
        <v>1</v>
      </c>
      <c r="G5" s="18">
        <v>100</v>
      </c>
      <c r="H5" s="18" t="s">
        <v>49</v>
      </c>
      <c r="I5" s="16" t="s">
        <v>113</v>
      </c>
      <c r="J5" s="16"/>
    </row>
    <row r="6" spans="1:10" s="31" customFormat="1" ht="81" customHeight="1" x14ac:dyDescent="0.25">
      <c r="A6" s="18">
        <v>2</v>
      </c>
      <c r="B6" s="16" t="s">
        <v>34</v>
      </c>
      <c r="C6" s="17" t="s">
        <v>46</v>
      </c>
      <c r="D6" s="18" t="s">
        <v>48</v>
      </c>
      <c r="E6" s="18">
        <v>0</v>
      </c>
      <c r="F6" s="18">
        <v>0</v>
      </c>
      <c r="G6" s="18" t="e">
        <f>F6/E6*100</f>
        <v>#DIV/0!</v>
      </c>
      <c r="H6" s="18" t="s">
        <v>97</v>
      </c>
      <c r="I6" s="16" t="s">
        <v>112</v>
      </c>
      <c r="J6" s="16"/>
    </row>
    <row r="7" spans="1:10" s="31" customFormat="1" ht="42.75" customHeight="1" x14ac:dyDescent="0.25">
      <c r="A7" s="15" t="s">
        <v>122</v>
      </c>
      <c r="B7" s="16" t="s">
        <v>35</v>
      </c>
      <c r="C7" s="17" t="s">
        <v>46</v>
      </c>
      <c r="D7" s="18" t="s">
        <v>48</v>
      </c>
      <c r="E7" s="18">
        <v>1</v>
      </c>
      <c r="F7" s="18">
        <v>1</v>
      </c>
      <c r="G7" s="18">
        <v>100</v>
      </c>
      <c r="H7" s="18" t="s">
        <v>49</v>
      </c>
      <c r="I7" s="16" t="s">
        <v>149</v>
      </c>
      <c r="J7" s="18"/>
    </row>
    <row r="8" spans="1:10" s="31" customFormat="1" ht="81" customHeight="1" x14ac:dyDescent="0.25">
      <c r="A8" s="18">
        <v>4</v>
      </c>
      <c r="B8" s="16" t="s">
        <v>37</v>
      </c>
      <c r="C8" s="17" t="s">
        <v>46</v>
      </c>
      <c r="D8" s="18" t="s">
        <v>48</v>
      </c>
      <c r="E8" s="18">
        <v>1</v>
      </c>
      <c r="F8" s="18">
        <v>1</v>
      </c>
      <c r="G8" s="18">
        <v>100</v>
      </c>
      <c r="H8" s="18" t="s">
        <v>49</v>
      </c>
      <c r="I8" s="16" t="s">
        <v>103</v>
      </c>
      <c r="J8" s="32"/>
    </row>
    <row r="9" spans="1:10" s="31" customFormat="1" ht="130.5" customHeight="1" x14ac:dyDescent="0.25">
      <c r="A9" s="18">
        <v>5</v>
      </c>
      <c r="B9" s="16" t="s">
        <v>38</v>
      </c>
      <c r="C9" s="17" t="s">
        <v>46</v>
      </c>
      <c r="D9" s="18" t="s">
        <v>48</v>
      </c>
      <c r="E9" s="18">
        <v>1</v>
      </c>
      <c r="F9" s="18">
        <v>1</v>
      </c>
      <c r="G9" s="18">
        <f>F9/E9*100</f>
        <v>100</v>
      </c>
      <c r="H9" s="18" t="s">
        <v>49</v>
      </c>
      <c r="I9" s="20" t="s">
        <v>137</v>
      </c>
      <c r="J9" s="16"/>
    </row>
    <row r="10" spans="1:10" s="31" customFormat="1" ht="63.75" customHeight="1" x14ac:dyDescent="0.25">
      <c r="A10" s="25">
        <v>6</v>
      </c>
      <c r="B10" s="20" t="s">
        <v>39</v>
      </c>
      <c r="C10" s="24" t="s">
        <v>46</v>
      </c>
      <c r="D10" s="25" t="s">
        <v>48</v>
      </c>
      <c r="E10" s="25">
        <v>1</v>
      </c>
      <c r="F10" s="25">
        <v>1</v>
      </c>
      <c r="G10" s="25">
        <v>100</v>
      </c>
      <c r="H10" s="25" t="s">
        <v>49</v>
      </c>
      <c r="I10" s="20" t="s">
        <v>109</v>
      </c>
      <c r="J10" s="33"/>
    </row>
    <row r="11" spans="1:10" s="35" customFormat="1" ht="112.5" customHeight="1" x14ac:dyDescent="0.2">
      <c r="A11" s="18">
        <v>7</v>
      </c>
      <c r="B11" s="16" t="s">
        <v>40</v>
      </c>
      <c r="C11" s="17" t="s">
        <v>46</v>
      </c>
      <c r="D11" s="18" t="s">
        <v>48</v>
      </c>
      <c r="E11" s="18">
        <v>4</v>
      </c>
      <c r="F11" s="18">
        <v>4</v>
      </c>
      <c r="G11" s="34">
        <v>100</v>
      </c>
      <c r="H11" s="34" t="s">
        <v>49</v>
      </c>
      <c r="I11" s="16" t="s">
        <v>110</v>
      </c>
      <c r="J11" s="16"/>
    </row>
    <row r="12" spans="1:10" s="35" customFormat="1" ht="231.75" customHeight="1" x14ac:dyDescent="0.2">
      <c r="A12" s="25">
        <v>8</v>
      </c>
      <c r="B12" s="20" t="s">
        <v>41</v>
      </c>
      <c r="C12" s="24" t="s">
        <v>46</v>
      </c>
      <c r="D12" s="25" t="s">
        <v>48</v>
      </c>
      <c r="E12" s="25">
        <v>1</v>
      </c>
      <c r="F12" s="25">
        <v>1</v>
      </c>
      <c r="G12" s="36">
        <f>(F12/E12)*100</f>
        <v>100</v>
      </c>
      <c r="H12" s="37" t="s">
        <v>49</v>
      </c>
      <c r="I12" s="20" t="s">
        <v>96</v>
      </c>
      <c r="J12" s="38"/>
    </row>
    <row r="13" spans="1:10" s="35" customFormat="1" ht="136.5" customHeight="1" x14ac:dyDescent="0.2">
      <c r="A13" s="25">
        <v>9</v>
      </c>
      <c r="B13" s="20" t="s">
        <v>42</v>
      </c>
      <c r="C13" s="24" t="s">
        <v>46</v>
      </c>
      <c r="D13" s="25" t="s">
        <v>48</v>
      </c>
      <c r="E13" s="25">
        <v>1</v>
      </c>
      <c r="F13" s="25">
        <v>1</v>
      </c>
      <c r="G13" s="37">
        <v>100</v>
      </c>
      <c r="H13" s="37" t="s">
        <v>49</v>
      </c>
      <c r="I13" s="20" t="s">
        <v>104</v>
      </c>
      <c r="J13" s="16"/>
    </row>
    <row r="14" spans="1:10" s="35" customFormat="1" ht="174" customHeight="1" x14ac:dyDescent="0.2">
      <c r="A14" s="23" t="s">
        <v>134</v>
      </c>
      <c r="B14" s="20" t="s">
        <v>43</v>
      </c>
      <c r="C14" s="24" t="s">
        <v>46</v>
      </c>
      <c r="D14" s="25" t="s">
        <v>48</v>
      </c>
      <c r="E14" s="25">
        <v>1</v>
      </c>
      <c r="F14" s="25">
        <v>1</v>
      </c>
      <c r="G14" s="37">
        <v>100</v>
      </c>
      <c r="H14" s="37" t="s">
        <v>49</v>
      </c>
      <c r="I14" s="39" t="s">
        <v>150</v>
      </c>
      <c r="J14" s="20"/>
    </row>
    <row r="15" spans="1:10" s="35" customFormat="1" ht="150.75" customHeight="1" x14ac:dyDescent="0.2">
      <c r="A15" s="15" t="s">
        <v>135</v>
      </c>
      <c r="B15" s="16" t="s">
        <v>36</v>
      </c>
      <c r="C15" s="17" t="s">
        <v>46</v>
      </c>
      <c r="D15" s="18" t="s">
        <v>48</v>
      </c>
      <c r="E15" s="18">
        <v>2</v>
      </c>
      <c r="F15" s="18">
        <v>2</v>
      </c>
      <c r="G15" s="34">
        <v>100</v>
      </c>
      <c r="H15" s="34" t="s">
        <v>49</v>
      </c>
      <c r="I15" s="20" t="s">
        <v>142</v>
      </c>
      <c r="J15" s="34"/>
    </row>
  </sheetData>
  <mergeCells count="1">
    <mergeCell ref="A2:J2"/>
  </mergeCells>
  <conditionalFormatting sqref="B5:B15">
    <cfRule type="duplicateValues" dxfId="1" priority="57"/>
    <cfRule type="duplicateValues" dxfId="0" priority="58"/>
  </conditionalFormatting>
  <pageMargins left="0.19685039370078741" right="0.19685039370078741" top="0.15748031496062992" bottom="0.15748031496062992" header="0.31496062992125984" footer="0.31496062992125984"/>
  <pageSetup paperSize="9" scale="62" fitToHeight="2" orientation="landscape" r:id="rId1"/>
  <rowBreaks count="1" manualBreakCount="1">
    <brk id="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workbookViewId="0">
      <selection activeCell="E5" sqref="E5"/>
    </sheetView>
  </sheetViews>
  <sheetFormatPr defaultRowHeight="15" x14ac:dyDescent="0.25"/>
  <cols>
    <col min="2" max="2" width="43.5703125" customWidth="1"/>
    <col min="3" max="3" width="18.85546875" customWidth="1"/>
    <col min="4" max="4" width="12.28515625" customWidth="1"/>
    <col min="7" max="7" width="12.42578125" customWidth="1"/>
    <col min="8" max="8" width="12" customWidth="1"/>
    <col min="9" max="9" width="47" customWidth="1"/>
    <col min="10" max="10" width="14.140625" customWidth="1"/>
  </cols>
  <sheetData>
    <row r="1" spans="1:10" ht="44.25" customHeight="1" x14ac:dyDescent="0.25">
      <c r="A1" s="52" t="s">
        <v>106</v>
      </c>
      <c r="B1" s="52"/>
      <c r="C1" s="52"/>
      <c r="D1" s="52"/>
      <c r="E1" s="52"/>
      <c r="F1" s="52"/>
      <c r="G1" s="52"/>
      <c r="H1" s="52"/>
      <c r="I1" s="52"/>
      <c r="J1" s="52"/>
    </row>
    <row r="2" spans="1:10" ht="38.25" x14ac:dyDescent="0.25">
      <c r="A2" s="8" t="s">
        <v>0</v>
      </c>
      <c r="B2" s="8" t="s">
        <v>2</v>
      </c>
      <c r="C2" s="9" t="s">
        <v>45</v>
      </c>
      <c r="D2" s="9" t="s">
        <v>3</v>
      </c>
      <c r="E2" s="9" t="s">
        <v>56</v>
      </c>
      <c r="F2" s="9" t="s">
        <v>57</v>
      </c>
      <c r="G2" s="9" t="s">
        <v>5</v>
      </c>
      <c r="H2" s="9" t="s">
        <v>44</v>
      </c>
      <c r="I2" s="9" t="s">
        <v>4</v>
      </c>
      <c r="J2" s="9" t="s">
        <v>1</v>
      </c>
    </row>
    <row r="3" spans="1:10" x14ac:dyDescent="0.25">
      <c r="A3" s="10">
        <v>1</v>
      </c>
      <c r="B3" s="10">
        <v>2</v>
      </c>
      <c r="C3" s="10">
        <v>3</v>
      </c>
      <c r="D3" s="10">
        <v>4</v>
      </c>
      <c r="E3" s="10">
        <v>5</v>
      </c>
      <c r="F3" s="10">
        <v>6</v>
      </c>
      <c r="G3" s="10">
        <v>7</v>
      </c>
      <c r="H3" s="10">
        <v>8</v>
      </c>
      <c r="I3" s="10">
        <v>9</v>
      </c>
      <c r="J3" s="10">
        <v>10</v>
      </c>
    </row>
    <row r="4" spans="1:10" x14ac:dyDescent="0.25">
      <c r="A4" s="68" t="s">
        <v>87</v>
      </c>
      <c r="B4" s="69"/>
      <c r="C4" s="69"/>
      <c r="D4" s="69"/>
      <c r="E4" s="69"/>
      <c r="F4" s="69"/>
      <c r="G4" s="69"/>
      <c r="H4" s="69"/>
      <c r="I4" s="69"/>
      <c r="J4" s="70"/>
    </row>
    <row r="5" spans="1:10" s="5" customFormat="1" ht="128.25" customHeight="1" x14ac:dyDescent="0.25">
      <c r="A5" s="40" t="s">
        <v>120</v>
      </c>
      <c r="B5" s="20" t="s">
        <v>108</v>
      </c>
      <c r="C5" s="25" t="s">
        <v>46</v>
      </c>
      <c r="D5" s="37" t="s">
        <v>88</v>
      </c>
      <c r="E5" s="41">
        <v>1</v>
      </c>
      <c r="F5" s="41">
        <v>1</v>
      </c>
      <c r="G5" s="41">
        <f>F5/E5*100</f>
        <v>100</v>
      </c>
      <c r="H5" s="41" t="s">
        <v>49</v>
      </c>
      <c r="I5" s="20" t="s">
        <v>138</v>
      </c>
      <c r="J5" s="41"/>
    </row>
    <row r="6" spans="1:10" s="5" customFormat="1" ht="133.5" customHeight="1" x14ac:dyDescent="0.25">
      <c r="A6" s="42" t="s">
        <v>121</v>
      </c>
      <c r="B6" s="16" t="s">
        <v>101</v>
      </c>
      <c r="C6" s="18" t="s">
        <v>46</v>
      </c>
      <c r="D6" s="34" t="s">
        <v>48</v>
      </c>
      <c r="E6" s="43">
        <v>1</v>
      </c>
      <c r="F6" s="43">
        <v>1</v>
      </c>
      <c r="G6" s="43">
        <v>100</v>
      </c>
      <c r="H6" s="43" t="s">
        <v>49</v>
      </c>
      <c r="I6" s="20" t="s">
        <v>107</v>
      </c>
      <c r="J6" s="43"/>
    </row>
    <row r="7" spans="1:10" s="5" customFormat="1" ht="200.25" customHeight="1" x14ac:dyDescent="0.25">
      <c r="A7" s="42" t="s">
        <v>122</v>
      </c>
      <c r="B7" s="16" t="s">
        <v>89</v>
      </c>
      <c r="C7" s="18" t="s">
        <v>46</v>
      </c>
      <c r="D7" s="34" t="s">
        <v>48</v>
      </c>
      <c r="E7" s="43">
        <v>9</v>
      </c>
      <c r="F7" s="43">
        <v>9</v>
      </c>
      <c r="G7" s="43">
        <v>100</v>
      </c>
      <c r="H7" s="43" t="s">
        <v>49</v>
      </c>
      <c r="I7" s="44" t="s">
        <v>105</v>
      </c>
      <c r="J7" s="43"/>
    </row>
    <row r="8" spans="1:10" s="5" customFormat="1" ht="129" customHeight="1" x14ac:dyDescent="0.25">
      <c r="A8" s="42" t="s">
        <v>136</v>
      </c>
      <c r="B8" s="16" t="s">
        <v>102</v>
      </c>
      <c r="C8" s="18" t="s">
        <v>46</v>
      </c>
      <c r="D8" s="34" t="s">
        <v>48</v>
      </c>
      <c r="E8" s="41">
        <v>36946</v>
      </c>
      <c r="F8" s="41">
        <v>36946</v>
      </c>
      <c r="G8" s="43">
        <f>E8/F8*100</f>
        <v>100</v>
      </c>
      <c r="H8" s="43" t="s">
        <v>49</v>
      </c>
      <c r="I8" s="45" t="s">
        <v>117</v>
      </c>
      <c r="J8" s="43"/>
    </row>
  </sheetData>
  <mergeCells count="2">
    <mergeCell ref="A1:J1"/>
    <mergeCell ref="A4:J4"/>
  </mergeCells>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Приложение 2</vt:lpstr>
      <vt:lpstr>Приложение 3</vt:lpstr>
      <vt:lpstr>Приложение 4</vt:lpstr>
      <vt:lpstr>'Приложение 2'!Заголовки_для_печати</vt:lpstr>
      <vt:lpstr>'Приложение 3'!Заголовки_для_печати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2025-10-09T13:25:43Z</dcterms:modified>
</cp:coreProperties>
</file>